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ROPONENTE" sheetId="1" r:id="rId1"/>
  </sheets>
  <definedNames/>
  <calcPr fullCalcOnLoad="1"/>
</workbook>
</file>

<file path=xl/sharedStrings.xml><?xml version="1.0" encoding="utf-8"?>
<sst xmlns="http://schemas.openxmlformats.org/spreadsheetml/2006/main" count="236" uniqueCount="195">
  <si>
    <t>Sim</t>
  </si>
  <si>
    <t>Não</t>
  </si>
  <si>
    <t>CPF/CNPJ</t>
  </si>
  <si>
    <t>RG</t>
  </si>
  <si>
    <t>Órgão Emissor</t>
  </si>
  <si>
    <t>Data Emissão</t>
  </si>
  <si>
    <t>UF</t>
  </si>
  <si>
    <t>Nacionalidade</t>
  </si>
  <si>
    <t>Naturalidade</t>
  </si>
  <si>
    <t>Tem filhos ou Enteados?</t>
  </si>
  <si>
    <t>Nome do Pai</t>
  </si>
  <si>
    <t>Endereço</t>
  </si>
  <si>
    <t>Complemento</t>
  </si>
  <si>
    <t>Bairro</t>
  </si>
  <si>
    <t>Cidade</t>
  </si>
  <si>
    <t>CEP</t>
  </si>
  <si>
    <t>DDD</t>
  </si>
  <si>
    <t>Telefone Residencial</t>
  </si>
  <si>
    <t>Endereço Anterior (Preencher se a atual for inferior a 12 meses)</t>
  </si>
  <si>
    <t>Informar CNPJ quando Sócio</t>
  </si>
  <si>
    <t>Telefone</t>
  </si>
  <si>
    <t>Placa</t>
  </si>
  <si>
    <t>Agência</t>
  </si>
  <si>
    <t xml:space="preserve">Sexo             </t>
  </si>
  <si>
    <t>Masc.</t>
  </si>
  <si>
    <t>Estado Civil</t>
  </si>
  <si>
    <t>Casado</t>
  </si>
  <si>
    <t>Divorciado</t>
  </si>
  <si>
    <t>Outros</t>
  </si>
  <si>
    <t>Nome da Mãe</t>
  </si>
  <si>
    <t>Nº</t>
  </si>
  <si>
    <t>Tempo de residência</t>
  </si>
  <si>
    <t>Própria</t>
  </si>
  <si>
    <t>Alugada</t>
  </si>
  <si>
    <t>Telefone do Contador</t>
  </si>
  <si>
    <t>Nome Completo</t>
  </si>
  <si>
    <t>CPF</t>
  </si>
  <si>
    <t>Data de Nascimento</t>
  </si>
  <si>
    <t>Marca</t>
  </si>
  <si>
    <t>Modelo</t>
  </si>
  <si>
    <t>INDICAÇÃO</t>
  </si>
  <si>
    <t>Salario</t>
  </si>
  <si>
    <t>Prazo</t>
  </si>
  <si>
    <t>Numero</t>
  </si>
  <si>
    <t>Visa</t>
  </si>
  <si>
    <t>Credicard</t>
  </si>
  <si>
    <t>Amex</t>
  </si>
  <si>
    <t>Diners</t>
  </si>
  <si>
    <t>Master car</t>
  </si>
  <si>
    <t>Proponente</t>
  </si>
  <si>
    <t>Celular</t>
  </si>
  <si>
    <t>RG-Registro Geral</t>
  </si>
  <si>
    <t>Ano/Modelo</t>
  </si>
  <si>
    <t>Nome  do Banco (n°)</t>
  </si>
  <si>
    <t>Vr da Prestação</t>
  </si>
  <si>
    <t>Saldo devedor</t>
  </si>
  <si>
    <t>Tac</t>
  </si>
  <si>
    <t>%</t>
  </si>
  <si>
    <t>Valor (cotação)</t>
  </si>
  <si>
    <t>Ano Modelo</t>
  </si>
  <si>
    <t>DADOS DO PROPONENTE</t>
  </si>
  <si>
    <t>DADOS DA CÔNJUGE</t>
  </si>
  <si>
    <t>REFERÊNCIAS BANCARIAS E CARTÕES DE CREDITOS</t>
  </si>
  <si>
    <t>REFERÊNCIAS PESSOAIS</t>
  </si>
  <si>
    <t>Pagas</t>
  </si>
  <si>
    <t>E-mail</t>
  </si>
  <si>
    <t>Idade</t>
  </si>
  <si>
    <t>CONSULTA RESTRITIVOS: SERASA/SPC</t>
  </si>
  <si>
    <t>Financeira/Banco</t>
  </si>
  <si>
    <t>Modelo (especificações)</t>
  </si>
  <si>
    <t>Tempo de atividade</t>
  </si>
  <si>
    <t>U.F</t>
  </si>
  <si>
    <t>Renavam</t>
  </si>
  <si>
    <t>Banco</t>
  </si>
  <si>
    <t>X</t>
  </si>
  <si>
    <t>Nome Completo do Financiado</t>
  </si>
  <si>
    <t>Cargo</t>
  </si>
  <si>
    <t>FOTO</t>
  </si>
  <si>
    <t>1-Nome</t>
  </si>
  <si>
    <t>2-Nome</t>
  </si>
  <si>
    <t>Data Entrada</t>
  </si>
  <si>
    <t>%  Endiv</t>
  </si>
  <si>
    <t>cotações►</t>
  </si>
  <si>
    <t>MOLICAR</t>
  </si>
  <si>
    <t>FIPE</t>
  </si>
  <si>
    <t xml:space="preserve">Ano Fabricação  </t>
  </si>
  <si>
    <t>TR</t>
  </si>
  <si>
    <t>Tempo</t>
  </si>
  <si>
    <t>SERASA</t>
  </si>
  <si>
    <t>SPC</t>
  </si>
  <si>
    <t>BV FINANCEIRA</t>
  </si>
  <si>
    <t>PANAMERICANO</t>
  </si>
  <si>
    <t>OMNI</t>
  </si>
  <si>
    <t>DAYCOVAL</t>
  </si>
  <si>
    <t>Carroceria ou implemento</t>
  </si>
  <si>
    <t>INSTITUIÇÃO</t>
  </si>
  <si>
    <t>VEICULOS (FROTA)</t>
  </si>
  <si>
    <t>LEVANTAMENTO DE PASSAGENS NO MERCADO</t>
  </si>
  <si>
    <t xml:space="preserve">DATA </t>
  </si>
  <si>
    <t>LOJA</t>
  </si>
  <si>
    <t>OPERADOR/BANCO</t>
  </si>
  <si>
    <t>Data de Nascto</t>
  </si>
  <si>
    <t>Contato / responsavel</t>
  </si>
  <si>
    <t xml:space="preserve">Telefone </t>
  </si>
  <si>
    <t>Cargo/ Função</t>
  </si>
  <si>
    <t>Contato ou responsavel</t>
  </si>
  <si>
    <t>Rendimento mensal</t>
  </si>
  <si>
    <t>Documento legal do imovel</t>
  </si>
  <si>
    <t>Atividade profissional</t>
  </si>
  <si>
    <t>FINANCIAMENTO PAGO EM</t>
  </si>
  <si>
    <t>COEF</t>
  </si>
  <si>
    <t>Aprovado</t>
  </si>
  <si>
    <t>Negado</t>
  </si>
  <si>
    <t>Pago</t>
  </si>
  <si>
    <t>Radio ID</t>
  </si>
  <si>
    <t>SCORE</t>
  </si>
  <si>
    <t>TIM</t>
  </si>
  <si>
    <t>CLARO</t>
  </si>
  <si>
    <t>HISTORICO DAS PASSAGENS</t>
  </si>
  <si>
    <t>ENCAMINHAMENTO PARA ANALISE</t>
  </si>
  <si>
    <t>FILIAL</t>
  </si>
  <si>
    <t>OPERADOR(A)</t>
  </si>
  <si>
    <t>ATUAL</t>
  </si>
  <si>
    <t>NOME DA EMPRESA</t>
  </si>
  <si>
    <t>Qual docto comprava a renda</t>
  </si>
  <si>
    <t>ULTIMAS EMPRESAS (HITORICO PROFISSIONAL)</t>
  </si>
  <si>
    <t xml:space="preserve">PARTICIPAÇÃO(ES) </t>
  </si>
  <si>
    <t>Razão Social</t>
  </si>
  <si>
    <t>C.N.P.J</t>
  </si>
  <si>
    <t>% Part.</t>
  </si>
  <si>
    <t>Ramo de atividade</t>
  </si>
  <si>
    <t>Ramal ou celular</t>
  </si>
  <si>
    <t>Cor</t>
  </si>
  <si>
    <t>95741-4990</t>
  </si>
  <si>
    <t>NEXTEL</t>
  </si>
  <si>
    <t>OI</t>
  </si>
  <si>
    <t>VIVO</t>
  </si>
  <si>
    <t>Fem</t>
  </si>
  <si>
    <t>CNH</t>
  </si>
  <si>
    <t>RADIO</t>
  </si>
  <si>
    <t>em nome de?</t>
  </si>
  <si>
    <t>Caminhões e Carretas Ltda</t>
  </si>
  <si>
    <t>Valor da Parcela</t>
  </si>
  <si>
    <t>Data fechamento</t>
  </si>
  <si>
    <t>Telefone comercial</t>
  </si>
  <si>
    <t>9-8325-1221</t>
  </si>
  <si>
    <t>ATIVIDADE PROFISSIONAL</t>
  </si>
  <si>
    <t>RECEITA FEDERAL</t>
  </si>
  <si>
    <t>CARTEIRA</t>
  </si>
  <si>
    <t>REGULAR</t>
  </si>
  <si>
    <t>NADA CONSTA</t>
  </si>
  <si>
    <t>VALOR FINANCIADO</t>
  </si>
  <si>
    <t>VALOR DA ENTRADA</t>
  </si>
  <si>
    <t>A vista</t>
  </si>
  <si>
    <t>Financiado</t>
  </si>
  <si>
    <t>Parcelado</t>
  </si>
  <si>
    <t>Troca</t>
  </si>
  <si>
    <t>683*23375</t>
  </si>
  <si>
    <t>FACIL</t>
  </si>
  <si>
    <t>SOLUÇÕES FINANCEIRAS</t>
  </si>
  <si>
    <t>solteiro</t>
  </si>
  <si>
    <t>BRASILEIRA</t>
  </si>
  <si>
    <t>Valor de mercado</t>
  </si>
  <si>
    <t>CPF ou CNPJ</t>
  </si>
  <si>
    <t>Nome ou Razão Social</t>
  </si>
  <si>
    <t>Agencia</t>
  </si>
  <si>
    <t>Conta</t>
  </si>
  <si>
    <t>CNH -LETRA</t>
  </si>
  <si>
    <t>SOROCRED</t>
  </si>
  <si>
    <t>PECUNIA</t>
  </si>
  <si>
    <t>SUL FINANCEIRA</t>
  </si>
  <si>
    <t>ANTT</t>
  </si>
  <si>
    <t>Tempo/admissão</t>
  </si>
  <si>
    <t>Email coorporativo</t>
  </si>
  <si>
    <t>VALOR DA COMPRA</t>
  </si>
  <si>
    <t>ENDEREÇO</t>
  </si>
  <si>
    <t>CARTA FRETE</t>
  </si>
  <si>
    <t>DOCUMENTOS SOLICITADOS</t>
  </si>
  <si>
    <t>CONSIDERAÇÕES GERAIS</t>
  </si>
  <si>
    <t>DADOS DA OPERAÇÃO ( USO INTERNO)</t>
  </si>
  <si>
    <t>DADOS BANCARIOS DO PROPRIETARIO DO VEICULO</t>
  </si>
  <si>
    <t>EXTRATOS</t>
  </si>
  <si>
    <t>DUT VEICULOS</t>
  </si>
  <si>
    <t>AVAL</t>
  </si>
  <si>
    <t>IMPOSTO OU FAT</t>
  </si>
  <si>
    <t>NOME DA EMPRESA ONDE IRA AGREGAR O BEM FINANCIADO</t>
  </si>
  <si>
    <t>Limite de credito</t>
  </si>
  <si>
    <t>Tempo de conta</t>
  </si>
  <si>
    <t xml:space="preserve">Conta Corrente </t>
  </si>
  <si>
    <t>Gerente</t>
  </si>
  <si>
    <t>Saldo medio</t>
  </si>
  <si>
    <t>OLX</t>
  </si>
  <si>
    <t>VIVA LOCAL</t>
  </si>
  <si>
    <t>Email corporativo</t>
  </si>
  <si>
    <t>facilcaminhoesecarretas@gmail.com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</si>
</sst>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\-0000"/>
    <numFmt numFmtId="173" formatCode="\(00\)"/>
    <numFmt numFmtId="174" formatCode="&quot;R$ &quot;#,##0.00"/>
    <numFmt numFmtId="175" formatCode="00000\-000"/>
    <numFmt numFmtId="176" formatCode="000000000\-00"/>
    <numFmt numFmtId="177" formatCode="0.00000"/>
    <numFmt numFmtId="178" formatCode="d/m/yy;@"/>
    <numFmt numFmtId="179" formatCode="&quot;R$ &quot;#,##0"/>
    <numFmt numFmtId="180" formatCode="00000\-0"/>
    <numFmt numFmtId="181" formatCode="000\-000\-000\-00"/>
    <numFmt numFmtId="182" formatCode="d/m/yy\ h:mm;@"/>
    <numFmt numFmtId="183" formatCode="0000\-0"/>
    <numFmt numFmtId="184" formatCode="0.0%"/>
    <numFmt numFmtId="185" formatCode="[$-416]dddd\,\ d&quot; de &quot;mmmm&quot; de &quot;yyyy"/>
    <numFmt numFmtId="186" formatCode="00000"/>
    <numFmt numFmtId="187" formatCode="00,000,000,0\-00"/>
    <numFmt numFmtId="188" formatCode="000,000,000,0\-00"/>
    <numFmt numFmtId="189" formatCode="000\-000\-000"/>
    <numFmt numFmtId="190" formatCode="000*00000"/>
    <numFmt numFmtId="191" formatCode="000\ * 00000"/>
    <numFmt numFmtId="192" formatCode="000\ \X\ 00000"/>
    <numFmt numFmtId="193" formatCode="\9000\-0000"/>
    <numFmt numFmtId="194" formatCode="000\-0000"/>
    <numFmt numFmtId="195" formatCode="&quot;R$&quot;\ #,##0.00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147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20"/>
      <name val="Franklin Gothic Medium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7"/>
      <color indexed="18"/>
      <name val="Arial"/>
      <family val="2"/>
    </font>
    <font>
      <sz val="8"/>
      <color indexed="18"/>
      <name val="Arial"/>
      <family val="2"/>
    </font>
    <font>
      <b/>
      <sz val="7"/>
      <color indexed="9"/>
      <name val="Arial"/>
      <family val="2"/>
    </font>
    <font>
      <sz val="8"/>
      <color indexed="10"/>
      <name val="Arial"/>
      <family val="2"/>
    </font>
    <font>
      <sz val="16"/>
      <color indexed="55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sz val="5"/>
      <color indexed="10"/>
      <name val="Arial"/>
      <family val="2"/>
    </font>
    <font>
      <u val="single"/>
      <sz val="7"/>
      <color indexed="12"/>
      <name val="Arial"/>
      <family val="2"/>
    </font>
    <font>
      <sz val="6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3"/>
      <name val="Arial"/>
      <family val="2"/>
    </font>
    <font>
      <b/>
      <sz val="7"/>
      <color indexed="56"/>
      <name val="Arial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b/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0"/>
      <name val="Arial"/>
      <family val="2"/>
    </font>
    <font>
      <sz val="7"/>
      <color indexed="60"/>
      <name val="Arial"/>
      <family val="2"/>
    </font>
    <font>
      <sz val="10"/>
      <color indexed="10"/>
      <name val="Arial"/>
      <family val="2"/>
    </font>
    <font>
      <b/>
      <sz val="8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6"/>
      <color indexed="9"/>
      <name val="Arial"/>
      <family val="2"/>
    </font>
    <font>
      <b/>
      <sz val="9"/>
      <color indexed="30"/>
      <name val="Arial"/>
      <family val="2"/>
    </font>
    <font>
      <sz val="9"/>
      <color indexed="9"/>
      <name val="Arial"/>
      <family val="2"/>
    </font>
    <font>
      <sz val="9"/>
      <color indexed="18"/>
      <name val="Arial"/>
      <family val="2"/>
    </font>
    <font>
      <b/>
      <sz val="26"/>
      <color indexed="56"/>
      <name val="Elephant"/>
      <family val="1"/>
    </font>
    <font>
      <b/>
      <sz val="11"/>
      <color indexed="9"/>
      <name val="Arial"/>
      <family val="2"/>
    </font>
    <font>
      <sz val="12"/>
      <color indexed="10"/>
      <name val="Franklin Gothic Medium"/>
      <family val="2"/>
    </font>
    <font>
      <b/>
      <sz val="28"/>
      <color indexed="9"/>
      <name val="Broadway"/>
      <family val="5"/>
    </font>
    <font>
      <b/>
      <sz val="12"/>
      <color indexed="9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6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7"/>
      <color theme="1" tint="0.04998999834060669"/>
      <name val="Arial"/>
      <family val="2"/>
    </font>
    <font>
      <b/>
      <sz val="7"/>
      <color theme="9" tint="-0.24997000396251678"/>
      <name val="Arial"/>
      <family val="2"/>
    </font>
    <font>
      <b/>
      <sz val="7"/>
      <color rgb="FF002060"/>
      <name val="Arial"/>
      <family val="2"/>
    </font>
    <font>
      <b/>
      <sz val="7"/>
      <color theme="0"/>
      <name val="Arial"/>
      <family val="2"/>
    </font>
    <font>
      <sz val="8"/>
      <color theme="1"/>
      <name val="Arial"/>
      <family val="2"/>
    </font>
    <font>
      <sz val="9"/>
      <color rgb="FF002060"/>
      <name val="Arial"/>
      <family val="2"/>
    </font>
    <font>
      <sz val="9"/>
      <color rgb="FF0070C0"/>
      <name val="Arial"/>
      <family val="2"/>
    </font>
    <font>
      <b/>
      <sz val="8"/>
      <color rgb="FF002060"/>
      <name val="Arial"/>
      <family val="2"/>
    </font>
    <font>
      <sz val="7"/>
      <color rgb="FF00206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7"/>
      <color rgb="FFC00000"/>
      <name val="Arial"/>
      <family val="2"/>
    </font>
    <font>
      <sz val="7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8"/>
      <color rgb="FFFFC00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45400"/>
      <name val="Arial"/>
      <family val="2"/>
    </font>
    <font>
      <sz val="6"/>
      <color rgb="FFFF0000"/>
      <name val="Arial"/>
      <family val="2"/>
    </font>
    <font>
      <sz val="10"/>
      <color theme="1"/>
      <name val="Arial"/>
      <family val="2"/>
    </font>
    <font>
      <b/>
      <sz val="8"/>
      <color rgb="FF00B050"/>
      <name val="Arial"/>
      <family val="2"/>
    </font>
    <font>
      <b/>
      <sz val="7"/>
      <color rgb="FF0070C0"/>
      <name val="Arial"/>
      <family val="2"/>
    </font>
    <font>
      <b/>
      <sz val="7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9"/>
      <color theme="0"/>
      <name val="Arial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sz val="9"/>
      <color rgb="FF272AB7"/>
      <name val="Arial"/>
      <family val="2"/>
    </font>
    <font>
      <u val="single"/>
      <sz val="10"/>
      <color rgb="FFFF0000"/>
      <name val="Arial"/>
      <family val="2"/>
    </font>
    <font>
      <sz val="10"/>
      <color rgb="FF3213ED"/>
      <name val="Arial"/>
      <family val="2"/>
    </font>
    <font>
      <sz val="11"/>
      <color rgb="FFFF0000"/>
      <name val="Arial"/>
      <family val="2"/>
    </font>
    <font>
      <b/>
      <sz val="26"/>
      <color theme="3"/>
      <name val="Elephant"/>
      <family val="1"/>
    </font>
    <font>
      <b/>
      <sz val="11"/>
      <color theme="0"/>
      <name val="Arial"/>
      <family val="2"/>
    </font>
    <font>
      <sz val="12"/>
      <color rgb="FFFF0000"/>
      <name val="Franklin Gothic Medium"/>
      <family val="2"/>
    </font>
    <font>
      <b/>
      <sz val="28"/>
      <color theme="0"/>
      <name val="Broadway"/>
      <family val="5"/>
    </font>
    <font>
      <b/>
      <sz val="12"/>
      <color theme="0"/>
      <name val="Arial"/>
      <family val="2"/>
    </font>
    <font>
      <sz val="9"/>
      <color theme="3" tint="-0.24997000396251678"/>
      <name val="Arial"/>
      <family val="2"/>
    </font>
    <font>
      <sz val="9"/>
      <color theme="0"/>
      <name val="Arial"/>
      <family val="2"/>
    </font>
    <font>
      <b/>
      <sz val="9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/>
      <top/>
      <bottom style="thin">
        <color rgb="FFFFC000"/>
      </bottom>
    </border>
    <border>
      <left style="thin">
        <color rgb="FFFFC000"/>
      </left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002060"/>
      </left>
      <right/>
      <top/>
      <bottom/>
    </border>
    <border>
      <left style="thin">
        <color rgb="FF00B0F0"/>
      </left>
      <right>
        <color indexed="63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/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2060"/>
      </top>
      <bottom>
        <color indexed="63"/>
      </bottom>
    </border>
    <border>
      <left style="thin">
        <color rgb="FF00B0F0"/>
      </left>
      <right/>
      <top/>
      <bottom/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B0F0"/>
      </right>
      <top>
        <color indexed="63"/>
      </top>
      <bottom>
        <color indexed="63"/>
      </bottom>
    </border>
    <border>
      <left style="thin"/>
      <right style="thin">
        <color rgb="FF00B0F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FFC00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 style="thin">
        <color rgb="FF00B050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>
        <color indexed="63"/>
      </top>
      <bottom>
        <color indexed="63"/>
      </bottom>
    </border>
    <border>
      <left/>
      <right style="thin">
        <color rgb="FFFFC000"/>
      </right>
      <top/>
      <bottom style="thin">
        <color rgb="FFFFC00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>
        <color rgb="FFFFC000"/>
      </right>
      <top style="thin">
        <color rgb="FF002060"/>
      </top>
      <bottom style="thin">
        <color rgb="FFFFC000"/>
      </bottom>
    </border>
    <border>
      <left>
        <color indexed="63"/>
      </left>
      <right style="hair"/>
      <top/>
      <bottom style="thin">
        <color rgb="FFFFC000"/>
      </bottom>
    </border>
    <border>
      <left style="hair"/>
      <right style="hair"/>
      <top/>
      <bottom style="thin">
        <color rgb="FFFFC000"/>
      </bottom>
    </border>
    <border>
      <left style="hair"/>
      <right style="thin">
        <color rgb="FFFFC000"/>
      </right>
      <top/>
      <bottom style="thin">
        <color rgb="FFFFC000"/>
      </bottom>
    </border>
    <border>
      <left style="thin">
        <color rgb="FFFFC000"/>
      </left>
      <right style="hair"/>
      <top/>
      <bottom style="thin">
        <color rgb="FFFFC000"/>
      </bottom>
    </border>
    <border>
      <left style="hair"/>
      <right/>
      <top/>
      <bottom style="thin">
        <color rgb="FFFFC000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B0F0"/>
      </right>
      <top style="thin">
        <color rgb="FF00B0F0"/>
      </top>
      <bottom/>
    </border>
    <border>
      <left style="thin">
        <color rgb="FF00B0F0"/>
      </left>
      <right/>
      <top style="hair"/>
      <bottom/>
    </border>
    <border>
      <left/>
      <right/>
      <top style="hair"/>
      <bottom/>
    </border>
    <border>
      <left/>
      <right style="thin">
        <color rgb="FF00B0F0"/>
      </right>
      <top style="hair"/>
      <bottom/>
    </border>
    <border>
      <left style="thin">
        <color rgb="FFFFC000"/>
      </left>
      <right>
        <color indexed="63"/>
      </right>
      <top style="thin">
        <color rgb="FF002060"/>
      </top>
      <bottom style="thin">
        <color rgb="FFFFC000"/>
      </bottom>
    </border>
    <border>
      <left style="thin">
        <color rgb="FFFFC000"/>
      </left>
      <right>
        <color indexed="63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/>
    </border>
    <border>
      <left/>
      <right/>
      <top style="thin">
        <color rgb="FF002060"/>
      </top>
      <bottom style="thin"/>
    </border>
    <border>
      <left/>
      <right style="thin">
        <color rgb="FF002060"/>
      </right>
      <top style="thin">
        <color rgb="FF002060"/>
      </top>
      <bottom style="thin"/>
    </border>
    <border>
      <left/>
      <right style="thin">
        <color rgb="FFFFC000"/>
      </right>
      <top style="thin">
        <color rgb="FF002060"/>
      </top>
      <bottom style="thin"/>
    </border>
    <border>
      <left style="thin">
        <color rgb="FFFFC000"/>
      </left>
      <right/>
      <top style="thin">
        <color theme="0"/>
      </top>
      <bottom style="thin">
        <color rgb="FFFFC000"/>
      </bottom>
    </border>
    <border>
      <left/>
      <right/>
      <top style="thin">
        <color theme="0"/>
      </top>
      <bottom style="thin">
        <color rgb="FFFFC000"/>
      </bottom>
    </border>
    <border>
      <left/>
      <right style="thin">
        <color rgb="FFFFC000"/>
      </right>
      <top style="thin">
        <color theme="0"/>
      </top>
      <bottom style="thin">
        <color rgb="FFFFC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3" fillId="21" borderId="5" applyNumberFormat="0" applyAlignment="0" applyProtection="0"/>
    <xf numFmtId="16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 hidden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Border="1" applyAlignment="1">
      <alignment/>
    </xf>
    <xf numFmtId="0" fontId="101" fillId="35" borderId="0" xfId="0" applyFont="1" applyFill="1" applyBorder="1" applyAlignment="1">
      <alignment horizontal="center"/>
    </xf>
    <xf numFmtId="0" fontId="101" fillId="37" borderId="0" xfId="0" applyFont="1" applyFill="1" applyBorder="1" applyAlignment="1">
      <alignment/>
    </xf>
    <xf numFmtId="0" fontId="101" fillId="38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2" fillId="35" borderId="10" xfId="0" applyFont="1" applyFill="1" applyBorder="1" applyAlignment="1" applyProtection="1">
      <alignment/>
      <protection locked="0"/>
    </xf>
    <xf numFmtId="0" fontId="102" fillId="35" borderId="11" xfId="0" applyFont="1" applyFill="1" applyBorder="1" applyAlignment="1" applyProtection="1">
      <alignment/>
      <protection locked="0"/>
    </xf>
    <xf numFmtId="0" fontId="103" fillId="39" borderId="0" xfId="0" applyFont="1" applyFill="1" applyBorder="1" applyAlignment="1">
      <alignment/>
    </xf>
    <xf numFmtId="0" fontId="104" fillId="38" borderId="12" xfId="0" applyFont="1" applyFill="1" applyBorder="1" applyAlignment="1">
      <alignment/>
    </xf>
    <xf numFmtId="0" fontId="105" fillId="38" borderId="12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10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5" fillId="0" borderId="18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7" fillId="35" borderId="0" xfId="0" applyFont="1" applyFill="1" applyBorder="1" applyAlignment="1" applyProtection="1">
      <alignment horizontal="left"/>
      <protection/>
    </xf>
    <xf numFmtId="0" fontId="108" fillId="0" borderId="0" xfId="0" applyFont="1" applyBorder="1" applyAlignment="1">
      <alignment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109" fillId="36" borderId="0" xfId="0" applyFont="1" applyFill="1" applyBorder="1" applyAlignment="1">
      <alignment/>
    </xf>
    <xf numFmtId="0" fontId="109" fillId="40" borderId="0" xfId="0" applyFont="1" applyFill="1" applyBorder="1" applyAlignment="1">
      <alignment/>
    </xf>
    <xf numFmtId="0" fontId="109" fillId="35" borderId="0" xfId="0" applyFont="1" applyFill="1" applyBorder="1" applyAlignment="1">
      <alignment/>
    </xf>
    <xf numFmtId="173" fontId="15" fillId="0" borderId="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110" fillId="35" borderId="0" xfId="0" applyFont="1" applyFill="1" applyBorder="1" applyAlignment="1">
      <alignment horizontal="left"/>
    </xf>
    <xf numFmtId="0" fontId="15" fillId="0" borderId="15" xfId="0" applyFont="1" applyBorder="1" applyAlignment="1" applyProtection="1">
      <alignment/>
      <protection locked="0"/>
    </xf>
    <xf numFmtId="173" fontId="111" fillId="0" borderId="16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176" fontId="15" fillId="0" borderId="15" xfId="0" applyNumberFormat="1" applyFont="1" applyBorder="1" applyAlignment="1" applyProtection="1">
      <alignment/>
      <protection locked="0"/>
    </xf>
    <xf numFmtId="174" fontId="26" fillId="0" borderId="0" xfId="0" applyNumberFormat="1" applyFont="1" applyBorder="1" applyAlignment="1" applyProtection="1">
      <alignment horizontal="center"/>
      <protection/>
    </xf>
    <xf numFmtId="10" fontId="19" fillId="0" borderId="13" xfId="0" applyNumberFormat="1" applyFont="1" applyBorder="1" applyAlignment="1" applyProtection="1">
      <alignment horizontal="center"/>
      <protection/>
    </xf>
    <xf numFmtId="10" fontId="28" fillId="0" borderId="18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6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 horizontal="left"/>
      <protection locked="0"/>
    </xf>
    <xf numFmtId="174" fontId="13" fillId="33" borderId="14" xfId="0" applyNumberFormat="1" applyFont="1" applyFill="1" applyBorder="1" applyAlignment="1" applyProtection="1">
      <alignment horizontal="left"/>
      <protection locked="0"/>
    </xf>
    <xf numFmtId="174" fontId="13" fillId="33" borderId="22" xfId="0" applyNumberFormat="1" applyFont="1" applyFill="1" applyBorder="1" applyAlignment="1" applyProtection="1">
      <alignment horizontal="left"/>
      <protection locked="0"/>
    </xf>
    <xf numFmtId="174" fontId="13" fillId="33" borderId="13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Border="1" applyAlignment="1">
      <alignment/>
    </xf>
    <xf numFmtId="0" fontId="106" fillId="0" borderId="13" xfId="0" applyFont="1" applyBorder="1" applyAlignment="1">
      <alignment/>
    </xf>
    <xf numFmtId="0" fontId="106" fillId="0" borderId="13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16" xfId="0" applyFont="1" applyBorder="1" applyAlignment="1" applyProtection="1">
      <alignment/>
      <protection/>
    </xf>
    <xf numFmtId="1" fontId="112" fillId="0" borderId="16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108" fillId="0" borderId="0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22" fillId="0" borderId="26" xfId="0" applyFont="1" applyBorder="1" applyAlignment="1" applyProtection="1">
      <alignment vertical="center"/>
      <protection locked="0"/>
    </xf>
    <xf numFmtId="0" fontId="113" fillId="41" borderId="31" xfId="0" applyFont="1" applyFill="1" applyBorder="1" applyAlignment="1">
      <alignment/>
    </xf>
    <xf numFmtId="0" fontId="113" fillId="41" borderId="0" xfId="0" applyFont="1" applyFill="1" applyBorder="1" applyAlignment="1">
      <alignment/>
    </xf>
    <xf numFmtId="0" fontId="113" fillId="41" borderId="30" xfId="0" applyFont="1" applyFill="1" applyBorder="1" applyAlignment="1">
      <alignment/>
    </xf>
    <xf numFmtId="0" fontId="113" fillId="41" borderId="32" xfId="0" applyFont="1" applyFill="1" applyBorder="1" applyAlignment="1">
      <alignment/>
    </xf>
    <xf numFmtId="0" fontId="113" fillId="41" borderId="33" xfId="0" applyFont="1" applyFill="1" applyBorder="1" applyAlignment="1">
      <alignment/>
    </xf>
    <xf numFmtId="0" fontId="114" fillId="0" borderId="34" xfId="0" applyFont="1" applyBorder="1" applyAlignment="1" applyProtection="1">
      <alignment/>
      <protection/>
    </xf>
    <xf numFmtId="0" fontId="114" fillId="0" borderId="34" xfId="0" applyFont="1" applyBorder="1" applyAlignment="1" applyProtection="1">
      <alignment horizontal="left"/>
      <protection/>
    </xf>
    <xf numFmtId="0" fontId="115" fillId="33" borderId="14" xfId="0" applyFont="1" applyFill="1" applyBorder="1" applyAlignment="1" applyProtection="1">
      <alignment/>
      <protection locked="0"/>
    </xf>
    <xf numFmtId="0" fontId="4" fillId="0" borderId="35" xfId="0" applyFont="1" applyBorder="1" applyAlignment="1">
      <alignment/>
    </xf>
    <xf numFmtId="0" fontId="105" fillId="0" borderId="26" xfId="0" applyFont="1" applyBorder="1" applyAlignment="1" applyProtection="1">
      <alignment horizontal="center" vertical="center"/>
      <protection locked="0"/>
    </xf>
    <xf numFmtId="0" fontId="105" fillId="0" borderId="36" xfId="0" applyFont="1" applyBorder="1" applyAlignment="1" applyProtection="1">
      <alignment horizontal="center" vertical="center"/>
      <protection locked="0"/>
    </xf>
    <xf numFmtId="0" fontId="116" fillId="0" borderId="26" xfId="0" applyFont="1" applyBorder="1" applyAlignment="1" applyProtection="1">
      <alignment horizontal="center" vertical="center"/>
      <protection locked="0"/>
    </xf>
    <xf numFmtId="0" fontId="116" fillId="0" borderId="3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/>
    </xf>
    <xf numFmtId="0" fontId="117" fillId="42" borderId="17" xfId="0" applyFont="1" applyFill="1" applyBorder="1" applyAlignment="1" applyProtection="1">
      <alignment/>
      <protection/>
    </xf>
    <xf numFmtId="173" fontId="15" fillId="37" borderId="0" xfId="0" applyNumberFormat="1" applyFont="1" applyFill="1" applyBorder="1" applyAlignment="1" applyProtection="1">
      <alignment horizontal="center"/>
      <protection/>
    </xf>
    <xf numFmtId="0" fontId="112" fillId="35" borderId="0" xfId="0" applyFont="1" applyFill="1" applyBorder="1" applyAlignment="1" applyProtection="1">
      <alignment/>
      <protection/>
    </xf>
    <xf numFmtId="172" fontId="15" fillId="37" borderId="13" xfId="0" applyNumberFormat="1" applyFont="1" applyFill="1" applyBorder="1" applyAlignment="1" applyProtection="1">
      <alignment horizontal="left"/>
      <protection/>
    </xf>
    <xf numFmtId="172" fontId="15" fillId="37" borderId="22" xfId="0" applyNumberFormat="1" applyFont="1" applyFill="1" applyBorder="1" applyAlignment="1" applyProtection="1">
      <alignment horizontal="left"/>
      <protection/>
    </xf>
    <xf numFmtId="172" fontId="15" fillId="37" borderId="0" xfId="0" applyNumberFormat="1" applyFont="1" applyFill="1" applyBorder="1" applyAlignment="1" applyProtection="1">
      <alignment horizontal="left"/>
      <protection/>
    </xf>
    <xf numFmtId="0" fontId="15" fillId="37" borderId="0" xfId="0" applyFont="1" applyFill="1" applyBorder="1" applyAlignment="1" applyProtection="1">
      <alignment horizontal="left"/>
      <protection/>
    </xf>
    <xf numFmtId="14" fontId="13" fillId="37" borderId="0" xfId="0" applyNumberFormat="1" applyFont="1" applyFill="1" applyBorder="1" applyAlignment="1" applyProtection="1">
      <alignment horizontal="left"/>
      <protection/>
    </xf>
    <xf numFmtId="14" fontId="13" fillId="37" borderId="22" xfId="0" applyNumberFormat="1" applyFont="1" applyFill="1" applyBorder="1" applyAlignment="1" applyProtection="1">
      <alignment horizontal="left"/>
      <protection/>
    </xf>
    <xf numFmtId="14" fontId="13" fillId="37" borderId="20" xfId="0" applyNumberFormat="1" applyFont="1" applyFill="1" applyBorder="1" applyAlignment="1" applyProtection="1">
      <alignment horizontal="left"/>
      <protection/>
    </xf>
    <xf numFmtId="174" fontId="15" fillId="37" borderId="0" xfId="0" applyNumberFormat="1" applyFont="1" applyFill="1" applyBorder="1" applyAlignment="1" applyProtection="1">
      <alignment horizontal="left"/>
      <protection/>
    </xf>
    <xf numFmtId="14" fontId="15" fillId="37" borderId="0" xfId="0" applyNumberFormat="1" applyFont="1" applyFill="1" applyBorder="1" applyAlignment="1" applyProtection="1">
      <alignment horizontal="left"/>
      <protection/>
    </xf>
    <xf numFmtId="14" fontId="15" fillId="37" borderId="22" xfId="0" applyNumberFormat="1" applyFont="1" applyFill="1" applyBorder="1" applyAlignment="1" applyProtection="1">
      <alignment horizontal="left"/>
      <protection/>
    </xf>
    <xf numFmtId="0" fontId="13" fillId="37" borderId="0" xfId="0" applyFont="1" applyFill="1" applyBorder="1" applyAlignment="1" applyProtection="1">
      <alignment horizontal="center"/>
      <protection/>
    </xf>
    <xf numFmtId="0" fontId="15" fillId="37" borderId="22" xfId="0" applyFont="1" applyFill="1" applyBorder="1" applyAlignment="1" applyProtection="1">
      <alignment horizontal="center"/>
      <protection/>
    </xf>
    <xf numFmtId="0" fontId="15" fillId="37" borderId="13" xfId="0" applyFont="1" applyFill="1" applyBorder="1" applyAlignment="1" applyProtection="1">
      <alignment horizontal="center"/>
      <protection/>
    </xf>
    <xf numFmtId="17" fontId="15" fillId="37" borderId="22" xfId="0" applyNumberFormat="1" applyFont="1" applyFill="1" applyBorder="1" applyAlignment="1" applyProtection="1">
      <alignment horizontal="left" vertical="center"/>
      <protection/>
    </xf>
    <xf numFmtId="17" fontId="15" fillId="37" borderId="0" xfId="0" applyNumberFormat="1" applyFont="1" applyFill="1" applyBorder="1" applyAlignment="1" applyProtection="1">
      <alignment horizontal="left" vertical="center"/>
      <protection/>
    </xf>
    <xf numFmtId="175" fontId="15" fillId="37" borderId="22" xfId="0" applyNumberFormat="1" applyFont="1" applyFill="1" applyBorder="1" applyAlignment="1" applyProtection="1">
      <alignment horizontal="center"/>
      <protection/>
    </xf>
    <xf numFmtId="175" fontId="15" fillId="37" borderId="0" xfId="0" applyNumberFormat="1" applyFont="1" applyFill="1" applyBorder="1" applyAlignment="1" applyProtection="1">
      <alignment horizontal="center"/>
      <protection/>
    </xf>
    <xf numFmtId="0" fontId="15" fillId="37" borderId="22" xfId="0" applyFont="1" applyFill="1" applyBorder="1" applyAlignment="1" applyProtection="1">
      <alignment horizontal="left"/>
      <protection/>
    </xf>
    <xf numFmtId="0" fontId="15" fillId="37" borderId="0" xfId="0" applyFont="1" applyFill="1" applyBorder="1" applyAlignment="1" applyProtection="1">
      <alignment/>
      <protection/>
    </xf>
    <xf numFmtId="0" fontId="111" fillId="0" borderId="0" xfId="0" applyFont="1" applyBorder="1" applyAlignment="1" applyProtection="1">
      <alignment horizontal="left"/>
      <protection/>
    </xf>
    <xf numFmtId="173" fontId="111" fillId="0" borderId="0" xfId="0" applyNumberFormat="1" applyFont="1" applyBorder="1" applyAlignment="1" applyProtection="1">
      <alignment horizontal="center"/>
      <protection/>
    </xf>
    <xf numFmtId="172" fontId="111" fillId="0" borderId="0" xfId="0" applyNumberFormat="1" applyFont="1" applyBorder="1" applyAlignment="1" applyProtection="1">
      <alignment horizontal="left"/>
      <protection/>
    </xf>
    <xf numFmtId="178" fontId="111" fillId="0" borderId="0" xfId="0" applyNumberFormat="1" applyFont="1" applyBorder="1" applyAlignment="1" applyProtection="1">
      <alignment horizontal="left"/>
      <protection/>
    </xf>
    <xf numFmtId="174" fontId="111" fillId="0" borderId="30" xfId="0" applyNumberFormat="1" applyFont="1" applyBorder="1" applyAlignment="1" applyProtection="1">
      <alignment horizontal="left"/>
      <protection/>
    </xf>
    <xf numFmtId="174" fontId="111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176" fontId="15" fillId="0" borderId="0" xfId="0" applyNumberFormat="1" applyFont="1" applyBorder="1" applyAlignment="1" applyProtection="1">
      <alignment horizontal="left"/>
      <protection/>
    </xf>
    <xf numFmtId="176" fontId="15" fillId="0" borderId="0" xfId="0" applyNumberFormat="1" applyFont="1" applyBorder="1" applyAlignment="1" applyProtection="1">
      <alignment horizontal="center"/>
      <protection/>
    </xf>
    <xf numFmtId="14" fontId="15" fillId="0" borderId="0" xfId="0" applyNumberFormat="1" applyFont="1" applyBorder="1" applyAlignment="1" applyProtection="1">
      <alignment horizontal="left"/>
      <protection/>
    </xf>
    <xf numFmtId="176" fontId="15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3" fontId="26" fillId="0" borderId="13" xfId="0" applyNumberFormat="1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left"/>
      <protection/>
    </xf>
    <xf numFmtId="174" fontId="26" fillId="0" borderId="0" xfId="0" applyNumberFormat="1" applyFont="1" applyBorder="1" applyAlignment="1" applyProtection="1">
      <alignment horizontal="left"/>
      <protection/>
    </xf>
    <xf numFmtId="1" fontId="26" fillId="0" borderId="0" xfId="0" applyNumberFormat="1" applyFont="1" applyBorder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 horizontal="center"/>
      <protection/>
    </xf>
    <xf numFmtId="173" fontId="15" fillId="0" borderId="13" xfId="0" applyNumberFormat="1" applyFont="1" applyBorder="1" applyAlignment="1" applyProtection="1">
      <alignment horizontal="center"/>
      <protection/>
    </xf>
    <xf numFmtId="172" fontId="15" fillId="0" borderId="0" xfId="0" applyNumberFormat="1" applyFont="1" applyBorder="1" applyAlignment="1" applyProtection="1">
      <alignment horizontal="left"/>
      <protection/>
    </xf>
    <xf numFmtId="173" fontId="15" fillId="0" borderId="0" xfId="0" applyNumberFormat="1" applyFont="1" applyBorder="1" applyAlignment="1" applyProtection="1">
      <alignment horizontal="center"/>
      <protection/>
    </xf>
    <xf numFmtId="172" fontId="15" fillId="0" borderId="0" xfId="0" applyNumberFormat="1" applyFont="1" applyBorder="1" applyAlignment="1" applyProtection="1">
      <alignment horizontal="left"/>
      <protection/>
    </xf>
    <xf numFmtId="174" fontId="13" fillId="33" borderId="13" xfId="0" applyNumberFormat="1" applyFont="1" applyFill="1" applyBorder="1" applyAlignment="1" applyProtection="1">
      <alignment horizontal="left"/>
      <protection/>
    </xf>
    <xf numFmtId="0" fontId="118" fillId="35" borderId="38" xfId="0" applyFont="1" applyFill="1" applyBorder="1" applyAlignment="1" applyProtection="1">
      <alignment/>
      <protection locked="0"/>
    </xf>
    <xf numFmtId="174" fontId="12" fillId="33" borderId="0" xfId="0" applyNumberFormat="1" applyFont="1" applyFill="1" applyBorder="1" applyAlignment="1" applyProtection="1">
      <alignment horizontal="left"/>
      <protection/>
    </xf>
    <xf numFmtId="174" fontId="12" fillId="33" borderId="13" xfId="0" applyNumberFormat="1" applyFont="1" applyFill="1" applyBorder="1" applyAlignment="1" applyProtection="1">
      <alignment horizontal="left"/>
      <protection/>
    </xf>
    <xf numFmtId="174" fontId="12" fillId="33" borderId="20" xfId="0" applyNumberFormat="1" applyFont="1" applyFill="1" applyBorder="1" applyAlignment="1" applyProtection="1">
      <alignment horizontal="left"/>
      <protection/>
    </xf>
    <xf numFmtId="174" fontId="24" fillId="33" borderId="0" xfId="0" applyNumberFormat="1" applyFont="1" applyFill="1" applyBorder="1" applyAlignment="1" applyProtection="1">
      <alignment horizontal="left"/>
      <protection/>
    </xf>
    <xf numFmtId="182" fontId="1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justify" wrapText="1"/>
      <protection/>
    </xf>
    <xf numFmtId="0" fontId="0" fillId="0" borderId="39" xfId="0" applyBorder="1" applyAlignment="1" applyProtection="1">
      <alignment/>
      <protection/>
    </xf>
    <xf numFmtId="0" fontId="2" fillId="0" borderId="39" xfId="0" applyFont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02" fillId="0" borderId="36" xfId="0" applyFont="1" applyBorder="1" applyAlignment="1" applyProtection="1">
      <alignment vertical="center"/>
      <protection/>
    </xf>
    <xf numFmtId="0" fontId="116" fillId="0" borderId="0" xfId="0" applyFont="1" applyBorder="1" applyAlignment="1" applyProtection="1">
      <alignment vertical="center"/>
      <protection/>
    </xf>
    <xf numFmtId="0" fontId="119" fillId="0" borderId="0" xfId="0" applyFont="1" applyAlignment="1" applyProtection="1">
      <alignment/>
      <protection/>
    </xf>
    <xf numFmtId="0" fontId="113" fillId="0" borderId="36" xfId="0" applyFont="1" applyBorder="1" applyAlignment="1" applyProtection="1">
      <alignment vertical="center"/>
      <protection/>
    </xf>
    <xf numFmtId="0" fontId="104" fillId="0" borderId="0" xfId="0" applyFont="1" applyAlignment="1" applyProtection="1">
      <alignment/>
      <protection/>
    </xf>
    <xf numFmtId="0" fontId="105" fillId="0" borderId="0" xfId="0" applyFont="1" applyBorder="1" applyAlignment="1" applyProtection="1">
      <alignment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119" fillId="0" borderId="39" xfId="0" applyFont="1" applyBorder="1" applyAlignment="1" applyProtection="1">
      <alignment/>
      <protection/>
    </xf>
    <xf numFmtId="0" fontId="102" fillId="0" borderId="36" xfId="0" applyFont="1" applyBorder="1" applyAlignment="1" applyProtection="1">
      <alignment/>
      <protection/>
    </xf>
    <xf numFmtId="0" fontId="113" fillId="0" borderId="0" xfId="0" applyFont="1" applyBorder="1" applyAlignment="1" applyProtection="1">
      <alignment/>
      <protection/>
    </xf>
    <xf numFmtId="0" fontId="104" fillId="0" borderId="0" xfId="0" applyFont="1" applyBorder="1" applyAlignment="1" applyProtection="1">
      <alignment/>
      <protection/>
    </xf>
    <xf numFmtId="0" fontId="113" fillId="0" borderId="36" xfId="0" applyFont="1" applyBorder="1" applyAlignment="1" applyProtection="1">
      <alignment/>
      <protection/>
    </xf>
    <xf numFmtId="0" fontId="105" fillId="0" borderId="0" xfId="0" applyFont="1" applyBorder="1" applyAlignment="1" applyProtection="1">
      <alignment/>
      <protection/>
    </xf>
    <xf numFmtId="0" fontId="18" fillId="35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left"/>
      <protection/>
    </xf>
    <xf numFmtId="0" fontId="21" fillId="0" borderId="36" xfId="47" applyNumberFormat="1" applyFont="1" applyBorder="1" applyAlignment="1" applyProtection="1">
      <alignment horizontal="left" vertical="center"/>
      <protection/>
    </xf>
    <xf numFmtId="170" fontId="21" fillId="0" borderId="0" xfId="47" applyFont="1" applyBorder="1" applyAlignment="1" applyProtection="1">
      <alignment horizontal="left" vertical="center"/>
      <protection/>
    </xf>
    <xf numFmtId="0" fontId="21" fillId="0" borderId="36" xfId="47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35" borderId="40" xfId="0" applyFill="1" applyBorder="1" applyAlignment="1" applyProtection="1">
      <alignment/>
      <protection/>
    </xf>
    <xf numFmtId="0" fontId="120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21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>
      <alignment horizontal="left"/>
    </xf>
    <xf numFmtId="0" fontId="122" fillId="39" borderId="17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 locked="0"/>
    </xf>
    <xf numFmtId="0" fontId="123" fillId="33" borderId="0" xfId="0" applyFont="1" applyFill="1" applyBorder="1" applyAlignment="1" applyProtection="1">
      <alignment horizontal="center"/>
      <protection locked="0"/>
    </xf>
    <xf numFmtId="0" fontId="123" fillId="33" borderId="0" xfId="0" applyFont="1" applyFill="1" applyBorder="1" applyAlignment="1" applyProtection="1">
      <alignment horizontal="left"/>
      <protection locked="0"/>
    </xf>
    <xf numFmtId="0" fontId="123" fillId="33" borderId="0" xfId="0" applyFont="1" applyFill="1" applyBorder="1" applyAlignment="1" applyProtection="1">
      <alignment/>
      <protection locked="0"/>
    </xf>
    <xf numFmtId="0" fontId="113" fillId="41" borderId="41" xfId="0" applyFont="1" applyFill="1" applyBorder="1" applyAlignment="1">
      <alignment/>
    </xf>
    <xf numFmtId="0" fontId="115" fillId="33" borderId="0" xfId="0" applyFont="1" applyFill="1" applyBorder="1" applyAlignment="1" applyProtection="1">
      <alignment/>
      <protection locked="0"/>
    </xf>
    <xf numFmtId="1" fontId="123" fillId="33" borderId="0" xfId="0" applyNumberFormat="1" applyFont="1" applyFill="1" applyBorder="1" applyAlignment="1" applyProtection="1">
      <alignment horizontal="center"/>
      <protection/>
    </xf>
    <xf numFmtId="0" fontId="123" fillId="33" borderId="0" xfId="0" applyFont="1" applyFill="1" applyBorder="1" applyAlignment="1" applyProtection="1">
      <alignment horizontal="center"/>
      <protection/>
    </xf>
    <xf numFmtId="189" fontId="123" fillId="33" borderId="0" xfId="0" applyNumberFormat="1" applyFont="1" applyFill="1" applyBorder="1" applyAlignment="1" applyProtection="1">
      <alignment horizontal="center"/>
      <protection locked="0"/>
    </xf>
    <xf numFmtId="0" fontId="110" fillId="33" borderId="0" xfId="0" applyFont="1" applyFill="1" applyBorder="1" applyAlignment="1">
      <alignment/>
    </xf>
    <xf numFmtId="0" fontId="110" fillId="0" borderId="0" xfId="0" applyFont="1" applyAlignment="1">
      <alignment/>
    </xf>
    <xf numFmtId="174" fontId="16" fillId="35" borderId="30" xfId="0" applyNumberFormat="1" applyFont="1" applyFill="1" applyBorder="1" applyAlignment="1" applyProtection="1">
      <alignment horizontal="left"/>
      <protection locked="0"/>
    </xf>
    <xf numFmtId="174" fontId="123" fillId="35" borderId="30" xfId="0" applyNumberFormat="1" applyFont="1" applyFill="1" applyBorder="1" applyAlignment="1" applyProtection="1">
      <alignment horizontal="left"/>
      <protection/>
    </xf>
    <xf numFmtId="10" fontId="28" fillId="35" borderId="30" xfId="0" applyNumberFormat="1" applyFont="1" applyFill="1" applyBorder="1" applyAlignment="1" applyProtection="1">
      <alignment horizontal="center"/>
      <protection/>
    </xf>
    <xf numFmtId="4" fontId="124" fillId="35" borderId="30" xfId="0" applyNumberFormat="1" applyFont="1" applyFill="1" applyBorder="1" applyAlignment="1" applyProtection="1">
      <alignment horizontal="center"/>
      <protection locked="0"/>
    </xf>
    <xf numFmtId="1" fontId="102" fillId="35" borderId="30" xfId="0" applyNumberFormat="1" applyFont="1" applyFill="1" applyBorder="1" applyAlignment="1" applyProtection="1">
      <alignment/>
      <protection locked="0"/>
    </xf>
    <xf numFmtId="0" fontId="116" fillId="35" borderId="0" xfId="0" applyFont="1" applyFill="1" applyBorder="1" applyAlignment="1" applyProtection="1">
      <alignment horizontal="center"/>
      <protection locked="0"/>
    </xf>
    <xf numFmtId="179" fontId="125" fillId="35" borderId="0" xfId="0" applyNumberFormat="1" applyFont="1" applyFill="1" applyBorder="1" applyAlignment="1" applyProtection="1">
      <alignment horizontal="center"/>
      <protection locked="0"/>
    </xf>
    <xf numFmtId="177" fontId="125" fillId="35" borderId="0" xfId="0" applyNumberFormat="1" applyFont="1" applyFill="1" applyBorder="1" applyAlignment="1" applyProtection="1">
      <alignment horizontal="center"/>
      <protection locked="0"/>
    </xf>
    <xf numFmtId="179" fontId="126" fillId="35" borderId="0" xfId="0" applyNumberFormat="1" applyFont="1" applyFill="1" applyBorder="1" applyAlignment="1" applyProtection="1">
      <alignment horizontal="left"/>
      <protection/>
    </xf>
    <xf numFmtId="0" fontId="123" fillId="33" borderId="42" xfId="0" applyFont="1" applyFill="1" applyBorder="1" applyAlignment="1" applyProtection="1">
      <alignment/>
      <protection locked="0"/>
    </xf>
    <xf numFmtId="3" fontId="123" fillId="33" borderId="42" xfId="0" applyNumberFormat="1" applyFont="1" applyFill="1" applyBorder="1" applyAlignment="1" applyProtection="1">
      <alignment/>
      <protection locked="0"/>
    </xf>
    <xf numFmtId="0" fontId="123" fillId="33" borderId="42" xfId="0" applyFont="1" applyFill="1" applyBorder="1" applyAlignment="1" applyProtection="1">
      <alignment horizontal="left"/>
      <protection locked="0"/>
    </xf>
    <xf numFmtId="0" fontId="123" fillId="33" borderId="42" xfId="0" applyFont="1" applyFill="1" applyBorder="1" applyAlignment="1" applyProtection="1">
      <alignment horizontal="center"/>
      <protection locked="0"/>
    </xf>
    <xf numFmtId="1" fontId="102" fillId="0" borderId="16" xfId="0" applyNumberFormat="1" applyFont="1" applyBorder="1" applyAlignment="1" applyProtection="1">
      <alignment/>
      <protection/>
    </xf>
    <xf numFmtId="174" fontId="6" fillId="33" borderId="15" xfId="0" applyNumberFormat="1" applyFont="1" applyFill="1" applyBorder="1" applyAlignment="1" applyProtection="1">
      <alignment horizontal="left"/>
      <protection/>
    </xf>
    <xf numFmtId="174" fontId="6" fillId="33" borderId="43" xfId="0" applyNumberFormat="1" applyFont="1" applyFill="1" applyBorder="1" applyAlignment="1" applyProtection="1">
      <alignment horizontal="left"/>
      <protection/>
    </xf>
    <xf numFmtId="174" fontId="6" fillId="33" borderId="16" xfId="0" applyNumberFormat="1" applyFont="1" applyFill="1" applyBorder="1" applyAlignment="1" applyProtection="1">
      <alignment horizontal="left"/>
      <protection locked="0"/>
    </xf>
    <xf numFmtId="174" fontId="6" fillId="33" borderId="14" xfId="0" applyNumberFormat="1" applyFont="1" applyFill="1" applyBorder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left"/>
      <protection/>
    </xf>
    <xf numFmtId="174" fontId="6" fillId="33" borderId="13" xfId="0" applyNumberFormat="1" applyFont="1" applyFill="1" applyBorder="1" applyAlignment="1" applyProtection="1">
      <alignment horizontal="left"/>
      <protection/>
    </xf>
    <xf numFmtId="174" fontId="6" fillId="33" borderId="19" xfId="0" applyNumberFormat="1" applyFont="1" applyFill="1" applyBorder="1" applyAlignment="1" applyProtection="1">
      <alignment horizontal="left"/>
      <protection locked="0"/>
    </xf>
    <xf numFmtId="174" fontId="6" fillId="33" borderId="18" xfId="0" applyNumberFormat="1" applyFont="1" applyFill="1" applyBorder="1" applyAlignment="1" applyProtection="1">
      <alignment horizontal="left"/>
      <protection/>
    </xf>
    <xf numFmtId="174" fontId="6" fillId="33" borderId="22" xfId="0" applyNumberFormat="1" applyFont="1" applyFill="1" applyBorder="1" applyAlignment="1" applyProtection="1">
      <alignment horizontal="left"/>
      <protection/>
    </xf>
    <xf numFmtId="174" fontId="127" fillId="33" borderId="18" xfId="0" applyNumberFormat="1" applyFont="1" applyFill="1" applyBorder="1" applyAlignment="1" applyProtection="1">
      <alignment/>
      <protection/>
    </xf>
    <xf numFmtId="174" fontId="127" fillId="33" borderId="22" xfId="0" applyNumberFormat="1" applyFont="1" applyFill="1" applyBorder="1" applyAlignment="1" applyProtection="1">
      <alignment/>
      <protection/>
    </xf>
    <xf numFmtId="174" fontId="127" fillId="33" borderId="44" xfId="0" applyNumberFormat="1" applyFont="1" applyFill="1" applyBorder="1" applyAlignment="1" applyProtection="1">
      <alignment/>
      <protection/>
    </xf>
    <xf numFmtId="0" fontId="128" fillId="41" borderId="0" xfId="0" applyFont="1" applyFill="1" applyBorder="1" applyAlignment="1">
      <alignment/>
    </xf>
    <xf numFmtId="0" fontId="129" fillId="41" borderId="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114" fillId="0" borderId="13" xfId="0" applyFont="1" applyBorder="1" applyAlignment="1">
      <alignment/>
    </xf>
    <xf numFmtId="0" fontId="130" fillId="0" borderId="13" xfId="0" applyFont="1" applyBorder="1" applyAlignment="1">
      <alignment/>
    </xf>
    <xf numFmtId="0" fontId="130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13" xfId="0" applyFont="1" applyBorder="1" applyAlignment="1">
      <alignment horizontal="left"/>
    </xf>
    <xf numFmtId="173" fontId="116" fillId="0" borderId="16" xfId="0" applyNumberFormat="1" applyFont="1" applyBorder="1" applyAlignment="1" applyProtection="1">
      <alignment horizontal="center"/>
      <protection locked="0"/>
    </xf>
    <xf numFmtId="0" fontId="131" fillId="0" borderId="13" xfId="0" applyFont="1" applyBorder="1" applyAlignment="1">
      <alignment/>
    </xf>
    <xf numFmtId="0" fontId="131" fillId="0" borderId="0" xfId="0" applyFont="1" applyAlignment="1">
      <alignment/>
    </xf>
    <xf numFmtId="17" fontId="114" fillId="0" borderId="0" xfId="0" applyNumberFormat="1" applyFont="1" applyBorder="1" applyAlignment="1">
      <alignment vertical="center"/>
    </xf>
    <xf numFmtId="0" fontId="131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28" fillId="41" borderId="45" xfId="0" applyFont="1" applyFill="1" applyBorder="1" applyAlignment="1">
      <alignment/>
    </xf>
    <xf numFmtId="0" fontId="132" fillId="43" borderId="46" xfId="0" applyFont="1" applyFill="1" applyBorder="1" applyAlignment="1">
      <alignment horizontal="center"/>
    </xf>
    <xf numFmtId="0" fontId="128" fillId="41" borderId="1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0" fontId="133" fillId="43" borderId="19" xfId="0" applyNumberFormat="1" applyFont="1" applyFill="1" applyBorder="1" applyAlignment="1" applyProtection="1">
      <alignment horizontal="center"/>
      <protection/>
    </xf>
    <xf numFmtId="0" fontId="13" fillId="0" borderId="47" xfId="0" applyNumberFormat="1" applyFont="1" applyBorder="1" applyAlignment="1" applyProtection="1">
      <alignment horizontal="center"/>
      <protection locked="0"/>
    </xf>
    <xf numFmtId="0" fontId="123" fillId="33" borderId="14" xfId="0" applyFont="1" applyFill="1" applyBorder="1" applyAlignment="1" applyProtection="1">
      <alignment horizontal="center"/>
      <protection locked="0"/>
    </xf>
    <xf numFmtId="0" fontId="123" fillId="33" borderId="0" xfId="0" applyFont="1" applyFill="1" applyBorder="1" applyAlignment="1" applyProtection="1">
      <alignment horizontal="center"/>
      <protection locked="0"/>
    </xf>
    <xf numFmtId="0" fontId="123" fillId="33" borderId="21" xfId="0" applyFont="1" applyFill="1" applyBorder="1" applyAlignment="1" applyProtection="1">
      <alignment horizontal="center"/>
      <protection locked="0"/>
    </xf>
    <xf numFmtId="1" fontId="112" fillId="0" borderId="15" xfId="0" applyNumberFormat="1" applyFont="1" applyBorder="1" applyAlignment="1" applyProtection="1">
      <alignment horizontal="center"/>
      <protection locked="0"/>
    </xf>
    <xf numFmtId="1" fontId="112" fillId="0" borderId="20" xfId="0" applyNumberFormat="1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14" fontId="15" fillId="0" borderId="15" xfId="0" applyNumberFormat="1" applyFont="1" applyBorder="1" applyAlignment="1" applyProtection="1">
      <alignment horizontal="left"/>
      <protection locked="0"/>
    </xf>
    <xf numFmtId="14" fontId="15" fillId="0" borderId="20" xfId="0" applyNumberFormat="1" applyFont="1" applyBorder="1" applyAlignment="1" applyProtection="1">
      <alignment horizontal="left"/>
      <protection locked="0"/>
    </xf>
    <xf numFmtId="0" fontId="15" fillId="33" borderId="15" xfId="0" applyFont="1" applyFill="1" applyBorder="1" applyAlignment="1" applyProtection="1">
      <alignment horizontal="left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08" fillId="41" borderId="31" xfId="0" applyFont="1" applyFill="1" applyBorder="1" applyAlignment="1">
      <alignment horizontal="left"/>
    </xf>
    <xf numFmtId="0" fontId="108" fillId="41" borderId="33" xfId="0" applyFont="1" applyFill="1" applyBorder="1" applyAlignment="1">
      <alignment horizontal="left"/>
    </xf>
    <xf numFmtId="0" fontId="15" fillId="0" borderId="2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2" fontId="15" fillId="0" borderId="15" xfId="0" applyNumberFormat="1" applyFont="1" applyBorder="1" applyAlignment="1" applyProtection="1">
      <alignment horizontal="left"/>
      <protection locked="0"/>
    </xf>
    <xf numFmtId="2" fontId="15" fillId="0" borderId="20" xfId="0" applyNumberFormat="1" applyFont="1" applyBorder="1" applyAlignment="1" applyProtection="1">
      <alignment horizontal="left"/>
      <protection locked="0"/>
    </xf>
    <xf numFmtId="2" fontId="15" fillId="0" borderId="48" xfId="0" applyNumberFormat="1" applyFont="1" applyBorder="1" applyAlignment="1" applyProtection="1">
      <alignment horizontal="left"/>
      <protection locked="0"/>
    </xf>
    <xf numFmtId="9" fontId="15" fillId="0" borderId="15" xfId="0" applyNumberFormat="1" applyFont="1" applyBorder="1" applyAlignment="1" applyProtection="1">
      <alignment horizontal="center"/>
      <protection locked="0"/>
    </xf>
    <xf numFmtId="9" fontId="15" fillId="0" borderId="48" xfId="0" applyNumberFormat="1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172" fontId="15" fillId="0" borderId="15" xfId="0" applyNumberFormat="1" applyFont="1" applyBorder="1" applyAlignment="1" applyProtection="1">
      <alignment horizontal="left"/>
      <protection locked="0"/>
    </xf>
    <xf numFmtId="172" fontId="15" fillId="0" borderId="20" xfId="0" applyNumberFormat="1" applyFont="1" applyBorder="1" applyAlignment="1" applyProtection="1">
      <alignment horizontal="left"/>
      <protection locked="0"/>
    </xf>
    <xf numFmtId="172" fontId="15" fillId="0" borderId="48" xfId="0" applyNumberFormat="1" applyFont="1" applyBorder="1" applyAlignment="1" applyProtection="1">
      <alignment horizontal="left"/>
      <protection locked="0"/>
    </xf>
    <xf numFmtId="172" fontId="15" fillId="0" borderId="20" xfId="0" applyNumberFormat="1" applyFont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center"/>
    </xf>
    <xf numFmtId="174" fontId="15" fillId="0" borderId="18" xfId="0" applyNumberFormat="1" applyFont="1" applyBorder="1" applyAlignment="1" applyProtection="1">
      <alignment horizontal="left"/>
      <protection locked="0"/>
    </xf>
    <xf numFmtId="174" fontId="15" fillId="0" borderId="22" xfId="0" applyNumberFormat="1" applyFont="1" applyBorder="1" applyAlignment="1" applyProtection="1">
      <alignment horizontal="left"/>
      <protection locked="0"/>
    </xf>
    <xf numFmtId="174" fontId="15" fillId="0" borderId="44" xfId="0" applyNumberFormat="1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left"/>
      <protection locked="0"/>
    </xf>
    <xf numFmtId="0" fontId="13" fillId="0" borderId="44" xfId="0" applyFont="1" applyBorder="1" applyAlignment="1" applyProtection="1">
      <alignment horizontal="left"/>
      <protection locked="0"/>
    </xf>
    <xf numFmtId="174" fontId="15" fillId="0" borderId="14" xfId="0" applyNumberFormat="1" applyFont="1" applyBorder="1" applyAlignment="1" applyProtection="1">
      <alignment horizontal="left"/>
      <protection locked="0"/>
    </xf>
    <xf numFmtId="174" fontId="15" fillId="0" borderId="0" xfId="0" applyNumberFormat="1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1" fontId="15" fillId="0" borderId="18" xfId="0" applyNumberFormat="1" applyFont="1" applyBorder="1" applyAlignment="1" applyProtection="1">
      <alignment horizontal="center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44" xfId="0" applyFont="1" applyBorder="1" applyAlignment="1" applyProtection="1">
      <alignment horizontal="left"/>
      <protection locked="0"/>
    </xf>
    <xf numFmtId="3" fontId="15" fillId="0" borderId="18" xfId="0" applyNumberFormat="1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45" xfId="0" applyFont="1" applyBorder="1" applyAlignment="1" applyProtection="1">
      <alignment horizontal="left"/>
      <protection locked="0"/>
    </xf>
    <xf numFmtId="174" fontId="15" fillId="0" borderId="17" xfId="0" applyNumberFormat="1" applyFont="1" applyBorder="1" applyAlignment="1" applyProtection="1">
      <alignment horizontal="left"/>
      <protection locked="0"/>
    </xf>
    <xf numFmtId="174" fontId="15" fillId="0" borderId="13" xfId="0" applyNumberFormat="1" applyFont="1" applyBorder="1" applyAlignment="1" applyProtection="1">
      <alignment horizontal="left"/>
      <protection locked="0"/>
    </xf>
    <xf numFmtId="177" fontId="125" fillId="0" borderId="15" xfId="0" applyNumberFormat="1" applyFont="1" applyBorder="1" applyAlignment="1" applyProtection="1">
      <alignment horizontal="center"/>
      <protection/>
    </xf>
    <xf numFmtId="177" fontId="125" fillId="0" borderId="48" xfId="0" applyNumberFormat="1" applyFont="1" applyBorder="1" applyAlignment="1" applyProtection="1">
      <alignment horizontal="center"/>
      <protection/>
    </xf>
    <xf numFmtId="0" fontId="113" fillId="41" borderId="49" xfId="0" applyFont="1" applyFill="1" applyBorder="1" applyAlignment="1">
      <alignment horizontal="center"/>
    </xf>
    <xf numFmtId="0" fontId="113" fillId="41" borderId="31" xfId="0" applyFont="1" applyFill="1" applyBorder="1" applyAlignment="1">
      <alignment horizontal="center"/>
    </xf>
    <xf numFmtId="0" fontId="113" fillId="41" borderId="33" xfId="0" applyFont="1" applyFill="1" applyBorder="1" applyAlignment="1">
      <alignment horizontal="center"/>
    </xf>
    <xf numFmtId="0" fontId="105" fillId="35" borderId="50" xfId="0" applyFont="1" applyFill="1" applyBorder="1" applyAlignment="1">
      <alignment horizontal="left"/>
    </xf>
    <xf numFmtId="0" fontId="105" fillId="35" borderId="11" xfId="0" applyFont="1" applyFill="1" applyBorder="1" applyAlignment="1">
      <alignment horizontal="left"/>
    </xf>
    <xf numFmtId="0" fontId="121" fillId="35" borderId="51" xfId="0" applyFont="1" applyFill="1" applyBorder="1" applyAlignment="1" applyProtection="1">
      <alignment horizontal="left"/>
      <protection locked="0"/>
    </xf>
    <xf numFmtId="0" fontId="121" fillId="35" borderId="52" xfId="0" applyFont="1" applyFill="1" applyBorder="1" applyAlignment="1" applyProtection="1">
      <alignment horizontal="left"/>
      <protection locked="0"/>
    </xf>
    <xf numFmtId="0" fontId="121" fillId="35" borderId="50" xfId="0" applyFont="1" applyFill="1" applyBorder="1" applyAlignment="1" applyProtection="1">
      <alignment horizontal="left"/>
      <protection locked="0"/>
    </xf>
    <xf numFmtId="174" fontId="123" fillId="33" borderId="15" xfId="0" applyNumberFormat="1" applyFont="1" applyFill="1" applyBorder="1" applyAlignment="1" applyProtection="1">
      <alignment horizontal="left"/>
      <protection/>
    </xf>
    <xf numFmtId="174" fontId="123" fillId="33" borderId="20" xfId="0" applyNumberFormat="1" applyFont="1" applyFill="1" applyBorder="1" applyAlignment="1" applyProtection="1">
      <alignment horizontal="left"/>
      <protection/>
    </xf>
    <xf numFmtId="174" fontId="123" fillId="33" borderId="48" xfId="0" applyNumberFormat="1" applyFont="1" applyFill="1" applyBorder="1" applyAlignment="1" applyProtection="1">
      <alignment horizontal="left"/>
      <protection/>
    </xf>
    <xf numFmtId="179" fontId="126" fillId="0" borderId="15" xfId="0" applyNumberFormat="1" applyFont="1" applyBorder="1" applyAlignment="1" applyProtection="1">
      <alignment horizontal="left"/>
      <protection/>
    </xf>
    <xf numFmtId="179" fontId="126" fillId="0" borderId="20" xfId="0" applyNumberFormat="1" applyFont="1" applyBorder="1" applyAlignment="1" applyProtection="1">
      <alignment horizontal="left"/>
      <protection/>
    </xf>
    <xf numFmtId="174" fontId="127" fillId="33" borderId="18" xfId="0" applyNumberFormat="1" applyFont="1" applyFill="1" applyBorder="1" applyAlignment="1" applyProtection="1">
      <alignment horizontal="left"/>
      <protection/>
    </xf>
    <xf numFmtId="174" fontId="127" fillId="33" borderId="22" xfId="0" applyNumberFormat="1" applyFont="1" applyFill="1" applyBorder="1" applyAlignment="1" applyProtection="1">
      <alignment horizontal="left"/>
      <protection/>
    </xf>
    <xf numFmtId="0" fontId="121" fillId="35" borderId="53" xfId="0" applyFont="1" applyFill="1" applyBorder="1" applyAlignment="1" applyProtection="1">
      <alignment horizontal="left"/>
      <protection locked="0"/>
    </xf>
    <xf numFmtId="0" fontId="121" fillId="35" borderId="12" xfId="0" applyFont="1" applyFill="1" applyBorder="1" applyAlignment="1" applyProtection="1">
      <alignment horizontal="left"/>
      <protection locked="0"/>
    </xf>
    <xf numFmtId="0" fontId="121" fillId="35" borderId="54" xfId="0" applyFont="1" applyFill="1" applyBorder="1" applyAlignment="1" applyProtection="1">
      <alignment horizontal="left"/>
      <protection locked="0"/>
    </xf>
    <xf numFmtId="0" fontId="116" fillId="0" borderId="15" xfId="0" applyFont="1" applyBorder="1" applyAlignment="1" applyProtection="1">
      <alignment horizontal="center"/>
      <protection locked="0"/>
    </xf>
    <xf numFmtId="0" fontId="116" fillId="0" borderId="20" xfId="0" applyFont="1" applyBorder="1" applyAlignment="1" applyProtection="1">
      <alignment horizontal="center"/>
      <protection locked="0"/>
    </xf>
    <xf numFmtId="0" fontId="116" fillId="0" borderId="48" xfId="0" applyFont="1" applyBorder="1" applyAlignment="1" applyProtection="1">
      <alignment horizontal="center"/>
      <protection locked="0"/>
    </xf>
    <xf numFmtId="0" fontId="102" fillId="35" borderId="51" xfId="0" applyFont="1" applyFill="1" applyBorder="1" applyAlignment="1" applyProtection="1">
      <alignment horizontal="left"/>
      <protection locked="0"/>
    </xf>
    <xf numFmtId="0" fontId="102" fillId="35" borderId="52" xfId="0" applyFont="1" applyFill="1" applyBorder="1" applyAlignment="1" applyProtection="1">
      <alignment horizontal="left"/>
      <protection locked="0"/>
    </xf>
    <xf numFmtId="0" fontId="102" fillId="35" borderId="50" xfId="0" applyFont="1" applyFill="1" applyBorder="1" applyAlignment="1" applyProtection="1">
      <alignment horizontal="left"/>
      <protection locked="0"/>
    </xf>
    <xf numFmtId="0" fontId="105" fillId="35" borderId="0" xfId="0" applyFont="1" applyFill="1" applyBorder="1" applyAlignment="1">
      <alignment horizontal="left"/>
    </xf>
    <xf numFmtId="179" fontId="125" fillId="33" borderId="15" xfId="0" applyNumberFormat="1" applyFont="1" applyFill="1" applyBorder="1" applyAlignment="1" applyProtection="1">
      <alignment horizontal="center"/>
      <protection/>
    </xf>
    <xf numFmtId="179" fontId="125" fillId="33" borderId="48" xfId="0" applyNumberFormat="1" applyFont="1" applyFill="1" applyBorder="1" applyAlignment="1" applyProtection="1">
      <alignment horizontal="center"/>
      <protection/>
    </xf>
    <xf numFmtId="174" fontId="13" fillId="33" borderId="22" xfId="0" applyNumberFormat="1" applyFont="1" applyFill="1" applyBorder="1" applyAlignment="1" applyProtection="1">
      <alignment horizontal="left"/>
      <protection locked="0"/>
    </xf>
    <xf numFmtId="174" fontId="13" fillId="33" borderId="44" xfId="0" applyNumberFormat="1" applyFont="1" applyFill="1" applyBorder="1" applyAlignment="1" applyProtection="1">
      <alignment horizontal="left"/>
      <protection locked="0"/>
    </xf>
    <xf numFmtId="174" fontId="13" fillId="33" borderId="43" xfId="0" applyNumberFormat="1" applyFont="1" applyFill="1" applyBorder="1" applyAlignment="1" applyProtection="1">
      <alignment horizontal="left"/>
      <protection locked="0"/>
    </xf>
    <xf numFmtId="174" fontId="13" fillId="33" borderId="55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3" fillId="33" borderId="0" xfId="0" applyFont="1" applyFill="1" applyBorder="1" applyAlignment="1" applyProtection="1">
      <alignment horizontal="left"/>
      <protection locked="0"/>
    </xf>
    <xf numFmtId="0" fontId="110" fillId="33" borderId="0" xfId="0" applyFont="1" applyFill="1" applyBorder="1" applyAlignment="1">
      <alignment horizontal="left"/>
    </xf>
    <xf numFmtId="0" fontId="110" fillId="0" borderId="0" xfId="0" applyFont="1" applyAlignment="1">
      <alignment horizontal="left"/>
    </xf>
    <xf numFmtId="0" fontId="101" fillId="36" borderId="0" xfId="0" applyFont="1" applyFill="1" applyBorder="1" applyAlignment="1">
      <alignment horizontal="center"/>
    </xf>
    <xf numFmtId="174" fontId="119" fillId="33" borderId="14" xfId="0" applyNumberFormat="1" applyFont="1" applyFill="1" applyBorder="1" applyAlignment="1" applyProtection="1">
      <alignment horizontal="left" wrapText="1"/>
      <protection locked="0"/>
    </xf>
    <xf numFmtId="174" fontId="119" fillId="33" borderId="0" xfId="0" applyNumberFormat="1" applyFont="1" applyFill="1" applyBorder="1" applyAlignment="1" applyProtection="1">
      <alignment horizontal="left" wrapText="1"/>
      <protection locked="0"/>
    </xf>
    <xf numFmtId="174" fontId="119" fillId="33" borderId="15" xfId="0" applyNumberFormat="1" applyFont="1" applyFill="1" applyBorder="1" applyAlignment="1" applyProtection="1">
      <alignment horizontal="left" wrapText="1"/>
      <protection locked="0"/>
    </xf>
    <xf numFmtId="174" fontId="119" fillId="33" borderId="20" xfId="0" applyNumberFormat="1" applyFont="1" applyFill="1" applyBorder="1" applyAlignment="1" applyProtection="1">
      <alignment horizontal="left" wrapText="1"/>
      <protection locked="0"/>
    </xf>
    <xf numFmtId="7" fontId="13" fillId="0" borderId="15" xfId="0" applyNumberFormat="1" applyFont="1" applyBorder="1" applyAlignment="1" applyProtection="1">
      <alignment horizontal="center"/>
      <protection locked="0"/>
    </xf>
    <xf numFmtId="7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left"/>
      <protection locked="0"/>
    </xf>
    <xf numFmtId="183" fontId="13" fillId="0" borderId="15" xfId="0" applyNumberFormat="1" applyFont="1" applyBorder="1" applyAlignment="1" applyProtection="1">
      <alignment horizontal="left"/>
      <protection locked="0"/>
    </xf>
    <xf numFmtId="183" fontId="13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128" fillId="41" borderId="18" xfId="0" applyFont="1" applyFill="1" applyBorder="1" applyAlignment="1">
      <alignment horizontal="center"/>
    </xf>
    <xf numFmtId="0" fontId="128" fillId="41" borderId="22" xfId="0" applyFont="1" applyFill="1" applyBorder="1" applyAlignment="1">
      <alignment horizontal="center"/>
    </xf>
    <xf numFmtId="0" fontId="128" fillId="41" borderId="44" xfId="0" applyFont="1" applyFill="1" applyBorder="1" applyAlignment="1">
      <alignment horizontal="center"/>
    </xf>
    <xf numFmtId="0" fontId="123" fillId="33" borderId="15" xfId="0" applyFont="1" applyFill="1" applyBorder="1" applyAlignment="1" applyProtection="1">
      <alignment horizontal="center"/>
      <protection locked="0"/>
    </xf>
    <xf numFmtId="0" fontId="123" fillId="33" borderId="20" xfId="0" applyFont="1" applyFill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left"/>
      <protection locked="0"/>
    </xf>
    <xf numFmtId="0" fontId="15" fillId="0" borderId="57" xfId="0" applyFont="1" applyBorder="1" applyAlignment="1" applyProtection="1">
      <alignment horizontal="left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32" fillId="40" borderId="31" xfId="0" applyFont="1" applyFill="1" applyBorder="1" applyAlignment="1">
      <alignment horizontal="center" wrapText="1"/>
    </xf>
    <xf numFmtId="0" fontId="132" fillId="40" borderId="33" xfId="0" applyFont="1" applyFill="1" applyBorder="1" applyAlignment="1">
      <alignment horizontal="center" wrapText="1"/>
    </xf>
    <xf numFmtId="189" fontId="123" fillId="33" borderId="15" xfId="0" applyNumberFormat="1" applyFont="1" applyFill="1" applyBorder="1" applyAlignment="1" applyProtection="1">
      <alignment horizontal="center"/>
      <protection locked="0"/>
    </xf>
    <xf numFmtId="189" fontId="123" fillId="33" borderId="20" xfId="0" applyNumberFormat="1" applyFont="1" applyFill="1" applyBorder="1" applyAlignment="1" applyProtection="1">
      <alignment horizontal="center"/>
      <protection locked="0"/>
    </xf>
    <xf numFmtId="0" fontId="108" fillId="41" borderId="31" xfId="0" applyFont="1" applyFill="1" applyBorder="1" applyAlignment="1">
      <alignment horizontal="center" wrapText="1"/>
    </xf>
    <xf numFmtId="0" fontId="108" fillId="41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123" fillId="33" borderId="15" xfId="0" applyNumberFormat="1" applyFont="1" applyFill="1" applyBorder="1" applyAlignment="1" applyProtection="1">
      <alignment horizontal="left"/>
      <protection locked="0"/>
    </xf>
    <xf numFmtId="0" fontId="123" fillId="33" borderId="20" xfId="0" applyFont="1" applyFill="1" applyBorder="1" applyAlignment="1" applyProtection="1">
      <alignment horizontal="left"/>
      <protection locked="0"/>
    </xf>
    <xf numFmtId="0" fontId="134" fillId="43" borderId="13" xfId="0" applyFont="1" applyFill="1" applyBorder="1" applyAlignment="1">
      <alignment horizontal="center"/>
    </xf>
    <xf numFmtId="0" fontId="123" fillId="33" borderId="48" xfId="0" applyFont="1" applyFill="1" applyBorder="1" applyAlignment="1" applyProtection="1">
      <alignment horizontal="center"/>
      <protection locked="0"/>
    </xf>
    <xf numFmtId="174" fontId="16" fillId="33" borderId="22" xfId="0" applyNumberFormat="1" applyFont="1" applyFill="1" applyBorder="1" applyAlignment="1" applyProtection="1">
      <alignment horizontal="left"/>
      <protection locked="0"/>
    </xf>
    <xf numFmtId="174" fontId="16" fillId="33" borderId="44" xfId="0" applyNumberFormat="1" applyFont="1" applyFill="1" applyBorder="1" applyAlignment="1" applyProtection="1">
      <alignment horizontal="left"/>
      <protection locked="0"/>
    </xf>
    <xf numFmtId="4" fontId="124" fillId="35" borderId="18" xfId="0" applyNumberFormat="1" applyFont="1" applyFill="1" applyBorder="1" applyAlignment="1" applyProtection="1">
      <alignment horizontal="center"/>
      <protection/>
    </xf>
    <xf numFmtId="4" fontId="124" fillId="35" borderId="22" xfId="0" applyNumberFormat="1" applyFont="1" applyFill="1" applyBorder="1" applyAlignment="1" applyProtection="1">
      <alignment horizontal="center"/>
      <protection/>
    </xf>
    <xf numFmtId="4" fontId="124" fillId="35" borderId="44" xfId="0" applyNumberFormat="1" applyFont="1" applyFill="1" applyBorder="1" applyAlignment="1" applyProtection="1">
      <alignment horizontal="center"/>
      <protection/>
    </xf>
    <xf numFmtId="174" fontId="123" fillId="33" borderId="14" xfId="0" applyNumberFormat="1" applyFont="1" applyFill="1" applyBorder="1" applyAlignment="1" applyProtection="1">
      <alignment horizontal="center"/>
      <protection locked="0"/>
    </xf>
    <xf numFmtId="174" fontId="123" fillId="33" borderId="0" xfId="0" applyNumberFormat="1" applyFont="1" applyFill="1" applyBorder="1" applyAlignment="1" applyProtection="1">
      <alignment horizontal="center"/>
      <protection locked="0"/>
    </xf>
    <xf numFmtId="174" fontId="123" fillId="33" borderId="21" xfId="0" applyNumberFormat="1" applyFont="1" applyFill="1" applyBorder="1" applyAlignment="1" applyProtection="1">
      <alignment horizontal="center"/>
      <protection locked="0"/>
    </xf>
    <xf numFmtId="174" fontId="123" fillId="33" borderId="15" xfId="0" applyNumberFormat="1" applyFont="1" applyFill="1" applyBorder="1" applyAlignment="1" applyProtection="1">
      <alignment horizontal="center"/>
      <protection locked="0"/>
    </xf>
    <xf numFmtId="174" fontId="123" fillId="33" borderId="20" xfId="0" applyNumberFormat="1" applyFont="1" applyFill="1" applyBorder="1" applyAlignment="1" applyProtection="1">
      <alignment horizontal="center"/>
      <protection locked="0"/>
    </xf>
    <xf numFmtId="174" fontId="123" fillId="33" borderId="48" xfId="0" applyNumberFormat="1" applyFont="1" applyFill="1" applyBorder="1" applyAlignment="1" applyProtection="1">
      <alignment horizontal="center"/>
      <protection locked="0"/>
    </xf>
    <xf numFmtId="174" fontId="119" fillId="33" borderId="14" xfId="0" applyNumberFormat="1" applyFont="1" applyFill="1" applyBorder="1" applyAlignment="1" applyProtection="1">
      <alignment horizontal="left"/>
      <protection/>
    </xf>
    <xf numFmtId="174" fontId="119" fillId="33" borderId="0" xfId="0" applyNumberFormat="1" applyFont="1" applyFill="1" applyBorder="1" applyAlignment="1" applyProtection="1">
      <alignment horizontal="left"/>
      <protection/>
    </xf>
    <xf numFmtId="174" fontId="119" fillId="33" borderId="15" xfId="0" applyNumberFormat="1" applyFont="1" applyFill="1" applyBorder="1" applyAlignment="1" applyProtection="1">
      <alignment horizontal="left"/>
      <protection/>
    </xf>
    <xf numFmtId="174" fontId="119" fillId="33" borderId="20" xfId="0" applyNumberFormat="1" applyFont="1" applyFill="1" applyBorder="1" applyAlignment="1" applyProtection="1">
      <alignment horizontal="left"/>
      <protection/>
    </xf>
    <xf numFmtId="174" fontId="119" fillId="33" borderId="14" xfId="0" applyNumberFormat="1" applyFont="1" applyFill="1" applyBorder="1" applyAlignment="1" applyProtection="1">
      <alignment horizontal="center" wrapText="1"/>
      <protection locked="0"/>
    </xf>
    <xf numFmtId="174" fontId="119" fillId="33" borderId="0" xfId="0" applyNumberFormat="1" applyFont="1" applyFill="1" applyBorder="1" applyAlignment="1" applyProtection="1">
      <alignment horizontal="center" wrapText="1"/>
      <protection locked="0"/>
    </xf>
    <xf numFmtId="174" fontId="119" fillId="33" borderId="15" xfId="0" applyNumberFormat="1" applyFont="1" applyFill="1" applyBorder="1" applyAlignment="1" applyProtection="1">
      <alignment horizontal="center" wrapText="1"/>
      <protection locked="0"/>
    </xf>
    <xf numFmtId="174" fontId="119" fillId="33" borderId="20" xfId="0" applyNumberFormat="1" applyFont="1" applyFill="1" applyBorder="1" applyAlignment="1" applyProtection="1">
      <alignment horizontal="center" wrapText="1"/>
      <protection locked="0"/>
    </xf>
    <xf numFmtId="174" fontId="15" fillId="0" borderId="15" xfId="0" applyNumberFormat="1" applyFont="1" applyBorder="1" applyAlignment="1" applyProtection="1">
      <alignment horizontal="center"/>
      <protection/>
    </xf>
    <xf numFmtId="174" fontId="15" fillId="0" borderId="20" xfId="0" applyNumberFormat="1" applyFont="1" applyBorder="1" applyAlignment="1" applyProtection="1">
      <alignment horizontal="center"/>
      <protection/>
    </xf>
    <xf numFmtId="174" fontId="15" fillId="0" borderId="18" xfId="0" applyNumberFormat="1" applyFont="1" applyBorder="1" applyAlignment="1" applyProtection="1">
      <alignment horizontal="center"/>
      <protection/>
    </xf>
    <xf numFmtId="174" fontId="15" fillId="0" borderId="22" xfId="0" applyNumberFormat="1" applyFont="1" applyBorder="1" applyAlignment="1" applyProtection="1">
      <alignment horizontal="center"/>
      <protection/>
    </xf>
    <xf numFmtId="174" fontId="15" fillId="0" borderId="44" xfId="0" applyNumberFormat="1" applyFont="1" applyBorder="1" applyAlignment="1" applyProtection="1">
      <alignment horizontal="center"/>
      <protection/>
    </xf>
    <xf numFmtId="195" fontId="13" fillId="0" borderId="15" xfId="0" applyNumberFormat="1" applyFont="1" applyBorder="1" applyAlignment="1" applyProtection="1">
      <alignment horizontal="center"/>
      <protection locked="0"/>
    </xf>
    <xf numFmtId="195" fontId="13" fillId="0" borderId="20" xfId="0" applyNumberFormat="1" applyFont="1" applyBorder="1" applyAlignment="1" applyProtection="1">
      <alignment horizontal="center"/>
      <protection locked="0"/>
    </xf>
    <xf numFmtId="3" fontId="15" fillId="0" borderId="18" xfId="0" applyNumberFormat="1" applyFont="1" applyBorder="1" applyAlignment="1" applyProtection="1">
      <alignment horizontal="center"/>
      <protection locked="0"/>
    </xf>
    <xf numFmtId="3" fontId="15" fillId="0" borderId="22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1" fontId="123" fillId="33" borderId="15" xfId="0" applyNumberFormat="1" applyFont="1" applyFill="1" applyBorder="1" applyAlignment="1" applyProtection="1">
      <alignment horizontal="center"/>
      <protection/>
    </xf>
    <xf numFmtId="0" fontId="123" fillId="33" borderId="20" xfId="0" applyFont="1" applyFill="1" applyBorder="1" applyAlignment="1" applyProtection="1">
      <alignment horizontal="center"/>
      <protection/>
    </xf>
    <xf numFmtId="193" fontId="15" fillId="0" borderId="15" xfId="0" applyNumberFormat="1" applyFont="1" applyBorder="1" applyAlignment="1" applyProtection="1">
      <alignment horizontal="center"/>
      <protection locked="0"/>
    </xf>
    <xf numFmtId="193" fontId="15" fillId="0" borderId="20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left"/>
      <protection locked="0"/>
    </xf>
    <xf numFmtId="174" fontId="15" fillId="0" borderId="15" xfId="0" applyNumberFormat="1" applyFont="1" applyBorder="1" applyAlignment="1" applyProtection="1">
      <alignment horizontal="left"/>
      <protection locked="0"/>
    </xf>
    <xf numFmtId="174" fontId="15" fillId="0" borderId="20" xfId="0" applyNumberFormat="1" applyFont="1" applyBorder="1" applyAlignment="1" applyProtection="1">
      <alignment horizontal="left"/>
      <protection locked="0"/>
    </xf>
    <xf numFmtId="172" fontId="15" fillId="0" borderId="15" xfId="0" applyNumberFormat="1" applyFont="1" applyBorder="1" applyAlignment="1" applyProtection="1">
      <alignment horizontal="center"/>
      <protection locked="0"/>
    </xf>
    <xf numFmtId="172" fontId="15" fillId="0" borderId="20" xfId="0" applyNumberFormat="1" applyFont="1" applyBorder="1" applyAlignment="1" applyProtection="1">
      <alignment horizontal="center"/>
      <protection locked="0"/>
    </xf>
    <xf numFmtId="0" fontId="15" fillId="0" borderId="15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135" fillId="35" borderId="15" xfId="0" applyFont="1" applyFill="1" applyBorder="1" applyAlignment="1" applyProtection="1">
      <alignment horizontal="left"/>
      <protection locked="0"/>
    </xf>
    <xf numFmtId="0" fontId="135" fillId="35" borderId="20" xfId="0" applyFont="1" applyFill="1" applyBorder="1" applyAlignment="1" applyProtection="1">
      <alignment horizontal="left"/>
      <protection locked="0"/>
    </xf>
    <xf numFmtId="0" fontId="135" fillId="35" borderId="48" xfId="0" applyFont="1" applyFill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48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29" fillId="0" borderId="15" xfId="44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172" fontId="13" fillId="0" borderId="15" xfId="0" applyNumberFormat="1" applyFont="1" applyBorder="1" applyAlignment="1" applyProtection="1">
      <alignment horizontal="center"/>
      <protection locked="0"/>
    </xf>
    <xf numFmtId="172" fontId="13" fillId="0" borderId="20" xfId="0" applyNumberFormat="1" applyFont="1" applyBorder="1" applyAlignment="1" applyProtection="1">
      <alignment horizontal="center"/>
      <protection locked="0"/>
    </xf>
    <xf numFmtId="172" fontId="13" fillId="0" borderId="48" xfId="0" applyNumberFormat="1" applyFont="1" applyBorder="1" applyAlignment="1" applyProtection="1">
      <alignment horizontal="center"/>
      <protection locked="0"/>
    </xf>
    <xf numFmtId="172" fontId="15" fillId="0" borderId="59" xfId="0" applyNumberFormat="1" applyFont="1" applyBorder="1" applyAlignment="1" applyProtection="1">
      <alignment horizontal="left"/>
      <protection locked="0"/>
    </xf>
    <xf numFmtId="172" fontId="15" fillId="0" borderId="57" xfId="0" applyNumberFormat="1" applyFont="1" applyBorder="1" applyAlignment="1" applyProtection="1">
      <alignment horizontal="left"/>
      <protection locked="0"/>
    </xf>
    <xf numFmtId="172" fontId="15" fillId="0" borderId="60" xfId="0" applyNumberFormat="1" applyFont="1" applyBorder="1" applyAlignment="1" applyProtection="1">
      <alignment horizontal="left"/>
      <protection locked="0"/>
    </xf>
    <xf numFmtId="175" fontId="15" fillId="33" borderId="59" xfId="0" applyNumberFormat="1" applyFont="1" applyFill="1" applyBorder="1" applyAlignment="1" applyProtection="1">
      <alignment horizontal="left"/>
      <protection locked="0"/>
    </xf>
    <xf numFmtId="175" fontId="15" fillId="33" borderId="57" xfId="0" applyNumberFormat="1" applyFont="1" applyFill="1" applyBorder="1" applyAlignment="1" applyProtection="1">
      <alignment horizontal="left"/>
      <protection locked="0"/>
    </xf>
    <xf numFmtId="175" fontId="15" fillId="33" borderId="58" xfId="0" applyNumberFormat="1" applyFont="1" applyFill="1" applyBorder="1" applyAlignment="1" applyProtection="1">
      <alignment horizontal="left"/>
      <protection locked="0"/>
    </xf>
    <xf numFmtId="193" fontId="15" fillId="0" borderId="48" xfId="0" applyNumberFormat="1" applyFont="1" applyBorder="1" applyAlignment="1" applyProtection="1">
      <alignment horizontal="center"/>
      <protection locked="0"/>
    </xf>
    <xf numFmtId="193" fontId="15" fillId="0" borderId="0" xfId="0" applyNumberFormat="1" applyFont="1" applyBorder="1" applyAlignment="1" applyProtection="1">
      <alignment horizontal="center"/>
      <protection locked="0"/>
    </xf>
    <xf numFmtId="193" fontId="15" fillId="0" borderId="54" xfId="0" applyNumberFormat="1" applyFont="1" applyBorder="1" applyAlignment="1" applyProtection="1">
      <alignment horizontal="center"/>
      <protection locked="0"/>
    </xf>
    <xf numFmtId="0" fontId="15" fillId="0" borderId="59" xfId="0" applyFont="1" applyBorder="1" applyAlignment="1" applyProtection="1">
      <alignment horizontal="left"/>
      <protection/>
    </xf>
    <xf numFmtId="0" fontId="15" fillId="0" borderId="57" xfId="0" applyFont="1" applyBorder="1" applyAlignment="1" applyProtection="1">
      <alignment horizontal="left"/>
      <protection/>
    </xf>
    <xf numFmtId="0" fontId="15" fillId="0" borderId="6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 locked="0"/>
    </xf>
    <xf numFmtId="14" fontId="15" fillId="0" borderId="59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 horizontal="left"/>
      <protection locked="0"/>
    </xf>
    <xf numFmtId="0" fontId="15" fillId="0" borderId="61" xfId="0" applyFont="1" applyBorder="1" applyAlignment="1" applyProtection="1">
      <alignment horizontal="left"/>
      <protection locked="0"/>
    </xf>
    <xf numFmtId="0" fontId="15" fillId="0" borderId="62" xfId="0" applyFont="1" applyBorder="1" applyAlignment="1" applyProtection="1">
      <alignment horizontal="left"/>
      <protection locked="0"/>
    </xf>
    <xf numFmtId="0" fontId="15" fillId="0" borderId="63" xfId="0" applyFont="1" applyBorder="1" applyAlignment="1" applyProtection="1">
      <alignment horizontal="left"/>
      <protection locked="0"/>
    </xf>
    <xf numFmtId="0" fontId="15" fillId="0" borderId="6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14" fontId="15" fillId="0" borderId="57" xfId="0" applyNumberFormat="1" applyFont="1" applyBorder="1" applyAlignment="1" applyProtection="1">
      <alignment horizontal="left"/>
      <protection locked="0"/>
    </xf>
    <xf numFmtId="14" fontId="15" fillId="0" borderId="58" xfId="0" applyNumberFormat="1" applyFont="1" applyBorder="1" applyAlignment="1" applyProtection="1">
      <alignment horizontal="left"/>
      <protection locked="0"/>
    </xf>
    <xf numFmtId="1" fontId="15" fillId="0" borderId="15" xfId="0" applyNumberFormat="1" applyFont="1" applyBorder="1" applyAlignment="1" applyProtection="1">
      <alignment horizontal="center"/>
      <protection/>
    </xf>
    <xf numFmtId="1" fontId="15" fillId="0" borderId="20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left" vertical="top"/>
      <protection locked="0"/>
    </xf>
    <xf numFmtId="0" fontId="15" fillId="0" borderId="20" xfId="0" applyFont="1" applyBorder="1" applyAlignment="1" applyProtection="1">
      <alignment horizontal="left" vertical="top"/>
      <protection locked="0"/>
    </xf>
    <xf numFmtId="1" fontId="112" fillId="35" borderId="15" xfId="0" applyNumberFormat="1" applyFont="1" applyFill="1" applyBorder="1" applyAlignment="1" applyProtection="1">
      <alignment horizontal="center"/>
      <protection locked="0"/>
    </xf>
    <xf numFmtId="1" fontId="112" fillId="35" borderId="48" xfId="0" applyNumberFormat="1" applyFont="1" applyFill="1" applyBorder="1" applyAlignment="1" applyProtection="1">
      <alignment horizontal="center"/>
      <protection locked="0"/>
    </xf>
    <xf numFmtId="0" fontId="15" fillId="0" borderId="59" xfId="0" applyFont="1" applyBorder="1" applyAlignment="1" applyProtection="1">
      <alignment horizontal="left"/>
      <protection locked="0"/>
    </xf>
    <xf numFmtId="3" fontId="15" fillId="0" borderId="56" xfId="0" applyNumberFormat="1" applyFont="1" applyBorder="1" applyAlignment="1" applyProtection="1">
      <alignment horizontal="left"/>
      <protection locked="0"/>
    </xf>
    <xf numFmtId="3" fontId="15" fillId="0" borderId="57" xfId="0" applyNumberFormat="1" applyFont="1" applyBorder="1" applyAlignment="1" applyProtection="1">
      <alignment horizontal="left"/>
      <protection locked="0"/>
    </xf>
    <xf numFmtId="3" fontId="15" fillId="0" borderId="60" xfId="0" applyNumberFormat="1" applyFont="1" applyBorder="1" applyAlignment="1" applyProtection="1">
      <alignment horizontal="left"/>
      <protection locked="0"/>
    </xf>
    <xf numFmtId="0" fontId="136" fillId="0" borderId="64" xfId="44" applyFont="1" applyBorder="1" applyAlignment="1" applyProtection="1">
      <alignment horizontal="center"/>
      <protection/>
    </xf>
    <xf numFmtId="0" fontId="116" fillId="0" borderId="29" xfId="44" applyFont="1" applyBorder="1" applyAlignment="1" applyProtection="1">
      <alignment horizontal="center"/>
      <protection/>
    </xf>
    <xf numFmtId="14" fontId="13" fillId="0" borderId="28" xfId="0" applyNumberFormat="1" applyFont="1" applyBorder="1" applyAlignment="1" applyProtection="1">
      <alignment horizontal="center"/>
      <protection locked="0"/>
    </xf>
    <xf numFmtId="14" fontId="13" fillId="0" borderId="29" xfId="0" applyNumberFormat="1" applyFont="1" applyBorder="1" applyAlignment="1" applyProtection="1">
      <alignment horizontal="center"/>
      <protection locked="0"/>
    </xf>
    <xf numFmtId="14" fontId="13" fillId="0" borderId="65" xfId="0" applyNumberFormat="1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/>
    </xf>
    <xf numFmtId="0" fontId="12" fillId="0" borderId="65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left"/>
    </xf>
    <xf numFmtId="0" fontId="137" fillId="33" borderId="56" xfId="0" applyFont="1" applyFill="1" applyBorder="1" applyAlignment="1" applyProtection="1">
      <alignment horizontal="left"/>
      <protection locked="0"/>
    </xf>
    <xf numFmtId="0" fontId="137" fillId="33" borderId="57" xfId="0" applyFont="1" applyFill="1" applyBorder="1" applyAlignment="1" applyProtection="1">
      <alignment horizontal="left"/>
      <protection locked="0"/>
    </xf>
    <xf numFmtId="0" fontId="137" fillId="33" borderId="58" xfId="0" applyFont="1" applyFill="1" applyBorder="1" applyAlignment="1" applyProtection="1">
      <alignment horizontal="left"/>
      <protection locked="0"/>
    </xf>
    <xf numFmtId="181" fontId="138" fillId="33" borderId="15" xfId="0" applyNumberFormat="1" applyFont="1" applyFill="1" applyBorder="1" applyAlignment="1" applyProtection="1">
      <alignment horizontal="center"/>
      <protection locked="0"/>
    </xf>
    <xf numFmtId="181" fontId="138" fillId="33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108" fillId="41" borderId="49" xfId="0" applyFont="1" applyFill="1" applyBorder="1" applyAlignment="1" applyProtection="1">
      <alignment horizontal="left"/>
      <protection/>
    </xf>
    <xf numFmtId="0" fontId="108" fillId="41" borderId="31" xfId="0" applyFont="1" applyFill="1" applyBorder="1" applyAlignment="1" applyProtection="1">
      <alignment horizontal="left"/>
      <protection/>
    </xf>
    <xf numFmtId="0" fontId="108" fillId="41" borderId="33" xfId="0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/>
    </xf>
    <xf numFmtId="0" fontId="25" fillId="41" borderId="36" xfId="0" applyFont="1" applyFill="1" applyBorder="1" applyAlignment="1" applyProtection="1">
      <alignment horizontal="center" vertical="center" wrapText="1"/>
      <protection/>
    </xf>
    <xf numFmtId="0" fontId="25" fillId="41" borderId="0" xfId="0" applyFont="1" applyFill="1" applyBorder="1" applyAlignment="1" applyProtection="1">
      <alignment horizontal="center" vertical="center" wrapText="1"/>
      <protection/>
    </xf>
    <xf numFmtId="0" fontId="25" fillId="41" borderId="39" xfId="0" applyFont="1" applyFill="1" applyBorder="1" applyAlignment="1" applyProtection="1">
      <alignment horizontal="center" vertical="center" wrapText="1"/>
      <protection/>
    </xf>
    <xf numFmtId="0" fontId="25" fillId="41" borderId="28" xfId="0" applyFont="1" applyFill="1" applyBorder="1" applyAlignment="1" applyProtection="1">
      <alignment horizontal="center" vertical="center" wrapText="1"/>
      <protection/>
    </xf>
    <xf numFmtId="0" fontId="25" fillId="41" borderId="29" xfId="0" applyFont="1" applyFill="1" applyBorder="1" applyAlignment="1" applyProtection="1">
      <alignment horizontal="center" vertical="center" wrapText="1"/>
      <protection/>
    </xf>
    <xf numFmtId="0" fontId="25" fillId="41" borderId="65" xfId="0" applyFont="1" applyFill="1" applyBorder="1" applyAlignment="1" applyProtection="1">
      <alignment horizontal="center" vertical="center" wrapText="1"/>
      <protection/>
    </xf>
    <xf numFmtId="0" fontId="114" fillId="0" borderId="34" xfId="0" applyFont="1" applyBorder="1" applyAlignment="1" applyProtection="1">
      <alignment horizontal="left"/>
      <protection hidden="1"/>
    </xf>
    <xf numFmtId="0" fontId="114" fillId="0" borderId="37" xfId="0" applyFont="1" applyBorder="1" applyAlignment="1" applyProtection="1">
      <alignment horizontal="left"/>
      <protection hidden="1"/>
    </xf>
    <xf numFmtId="0" fontId="139" fillId="33" borderId="0" xfId="0" applyFont="1" applyFill="1" applyBorder="1" applyAlignment="1" applyProtection="1">
      <alignment horizontal="center" vertical="center" wrapText="1"/>
      <protection/>
    </xf>
    <xf numFmtId="0" fontId="140" fillId="39" borderId="66" xfId="0" applyFont="1" applyFill="1" applyBorder="1" applyAlignment="1" applyProtection="1">
      <alignment horizontal="left" vertical="center" wrapText="1"/>
      <protection/>
    </xf>
    <xf numFmtId="0" fontId="140" fillId="39" borderId="67" xfId="0" applyFont="1" applyFill="1" applyBorder="1" applyAlignment="1" applyProtection="1">
      <alignment horizontal="left" vertical="center" wrapText="1"/>
      <protection/>
    </xf>
    <xf numFmtId="0" fontId="140" fillId="39" borderId="68" xfId="0" applyFont="1" applyFill="1" applyBorder="1" applyAlignment="1" applyProtection="1">
      <alignment horizontal="left" vertical="center" wrapText="1"/>
      <protection/>
    </xf>
    <xf numFmtId="0" fontId="140" fillId="39" borderId="69" xfId="0" applyFont="1" applyFill="1" applyBorder="1" applyAlignment="1" applyProtection="1">
      <alignment horizontal="left" vertical="center" wrapText="1"/>
      <protection/>
    </xf>
    <xf numFmtId="0" fontId="140" fillId="39" borderId="0" xfId="0" applyFont="1" applyFill="1" applyBorder="1" applyAlignment="1" applyProtection="1">
      <alignment horizontal="left" vertical="center" wrapText="1"/>
      <protection/>
    </xf>
    <xf numFmtId="0" fontId="140" fillId="39" borderId="70" xfId="0" applyFont="1" applyFill="1" applyBorder="1" applyAlignment="1" applyProtection="1">
      <alignment horizontal="left" vertical="center" wrapText="1"/>
      <protection/>
    </xf>
    <xf numFmtId="0" fontId="141" fillId="33" borderId="0" xfId="0" applyFont="1" applyFill="1" applyBorder="1" applyAlignment="1" applyProtection="1">
      <alignment horizontal="center" vertical="center" wrapText="1"/>
      <protection/>
    </xf>
    <xf numFmtId="170" fontId="21" fillId="0" borderId="34" xfId="47" applyFont="1" applyBorder="1" applyAlignment="1" applyProtection="1">
      <alignment horizontal="center" vertical="center"/>
      <protection locked="0"/>
    </xf>
    <xf numFmtId="170" fontId="21" fillId="0" borderId="37" xfId="47" applyFont="1" applyBorder="1" applyAlignment="1" applyProtection="1">
      <alignment horizontal="center" vertical="center"/>
      <protection locked="0"/>
    </xf>
    <xf numFmtId="170" fontId="21" fillId="0" borderId="71" xfId="47" applyFont="1" applyBorder="1" applyAlignment="1" applyProtection="1">
      <alignment horizontal="center" vertical="center"/>
      <protection locked="0"/>
    </xf>
    <xf numFmtId="170" fontId="21" fillId="0" borderId="28" xfId="47" applyFont="1" applyBorder="1" applyAlignment="1" applyProtection="1">
      <alignment horizontal="center" vertical="center"/>
      <protection locked="0"/>
    </xf>
    <xf numFmtId="170" fontId="21" fillId="0" borderId="29" xfId="47" applyFont="1" applyBorder="1" applyAlignment="1" applyProtection="1">
      <alignment horizontal="center" vertical="center"/>
      <protection locked="0"/>
    </xf>
    <xf numFmtId="170" fontId="21" fillId="0" borderId="65" xfId="47" applyFont="1" applyBorder="1" applyAlignment="1" applyProtection="1">
      <alignment horizontal="center" vertical="center"/>
      <protection locked="0"/>
    </xf>
    <xf numFmtId="0" fontId="142" fillId="39" borderId="72" xfId="0" applyFont="1" applyFill="1" applyBorder="1" applyAlignment="1" applyProtection="1">
      <alignment horizontal="center" vertical="center"/>
      <protection/>
    </xf>
    <xf numFmtId="0" fontId="142" fillId="39" borderId="73" xfId="0" applyFont="1" applyFill="1" applyBorder="1" applyAlignment="1" applyProtection="1">
      <alignment horizontal="center" vertical="center"/>
      <protection/>
    </xf>
    <xf numFmtId="0" fontId="142" fillId="39" borderId="36" xfId="0" applyFont="1" applyFill="1" applyBorder="1" applyAlignment="1" applyProtection="1">
      <alignment horizontal="center" vertical="center"/>
      <protection/>
    </xf>
    <xf numFmtId="0" fontId="142" fillId="39" borderId="0" xfId="0" applyFont="1" applyFill="1" applyBorder="1" applyAlignment="1" applyProtection="1">
      <alignment horizontal="center" vertical="center"/>
      <protection/>
    </xf>
    <xf numFmtId="0" fontId="142" fillId="39" borderId="28" xfId="0" applyFont="1" applyFill="1" applyBorder="1" applyAlignment="1" applyProtection="1">
      <alignment horizontal="center" vertical="center"/>
      <protection/>
    </xf>
    <xf numFmtId="0" fontId="142" fillId="39" borderId="29" xfId="0" applyFont="1" applyFill="1" applyBorder="1" applyAlignment="1" applyProtection="1">
      <alignment horizontal="center" vertical="center"/>
      <protection/>
    </xf>
    <xf numFmtId="0" fontId="143" fillId="36" borderId="73" xfId="0" applyFont="1" applyFill="1" applyBorder="1" applyAlignment="1" applyProtection="1">
      <alignment horizontal="center" vertical="center"/>
      <protection/>
    </xf>
    <xf numFmtId="0" fontId="143" fillId="36" borderId="74" xfId="0" applyFont="1" applyFill="1" applyBorder="1" applyAlignment="1" applyProtection="1">
      <alignment horizontal="center" vertical="center"/>
      <protection/>
    </xf>
    <xf numFmtId="0" fontId="143" fillId="36" borderId="0" xfId="0" applyFont="1" applyFill="1" applyBorder="1" applyAlignment="1" applyProtection="1">
      <alignment horizontal="center" vertical="center"/>
      <protection/>
    </xf>
    <xf numFmtId="0" fontId="143" fillId="36" borderId="39" xfId="0" applyFont="1" applyFill="1" applyBorder="1" applyAlignment="1" applyProtection="1">
      <alignment horizontal="center" vertical="center"/>
      <protection/>
    </xf>
    <xf numFmtId="0" fontId="143" fillId="36" borderId="29" xfId="0" applyFont="1" applyFill="1" applyBorder="1" applyAlignment="1" applyProtection="1">
      <alignment horizontal="center" vertical="center"/>
      <protection/>
    </xf>
    <xf numFmtId="0" fontId="143" fillId="36" borderId="65" xfId="0" applyFont="1" applyFill="1" applyBorder="1" applyAlignment="1" applyProtection="1">
      <alignment horizontal="center" vertical="center"/>
      <protection/>
    </xf>
    <xf numFmtId="0" fontId="123" fillId="33" borderId="15" xfId="0" applyFont="1" applyFill="1" applyBorder="1" applyAlignment="1" applyProtection="1">
      <alignment horizontal="left"/>
      <protection locked="0"/>
    </xf>
    <xf numFmtId="1" fontId="123" fillId="33" borderId="15" xfId="0" applyNumberFormat="1" applyFont="1" applyFill="1" applyBorder="1" applyAlignment="1" applyProtection="1">
      <alignment horizontal="left"/>
      <protection/>
    </xf>
    <xf numFmtId="1" fontId="123" fillId="33" borderId="20" xfId="0" applyNumberFormat="1" applyFont="1" applyFill="1" applyBorder="1" applyAlignment="1" applyProtection="1">
      <alignment horizontal="left"/>
      <protection/>
    </xf>
    <xf numFmtId="174" fontId="24" fillId="33" borderId="18" xfId="0" applyNumberFormat="1" applyFont="1" applyFill="1" applyBorder="1" applyAlignment="1" applyProtection="1">
      <alignment horizontal="center"/>
      <protection locked="0"/>
    </xf>
    <xf numFmtId="174" fontId="24" fillId="33" borderId="22" xfId="0" applyNumberFormat="1" applyFont="1" applyFill="1" applyBorder="1" applyAlignment="1" applyProtection="1">
      <alignment horizontal="center"/>
      <protection locked="0"/>
    </xf>
    <xf numFmtId="174" fontId="24" fillId="33" borderId="44" xfId="0" applyNumberFormat="1" applyFont="1" applyFill="1" applyBorder="1" applyAlignment="1" applyProtection="1">
      <alignment horizontal="center"/>
      <protection locked="0"/>
    </xf>
    <xf numFmtId="174" fontId="24" fillId="33" borderId="75" xfId="0" applyNumberFormat="1" applyFont="1" applyFill="1" applyBorder="1" applyAlignment="1" applyProtection="1">
      <alignment horizontal="center"/>
      <protection locked="0"/>
    </xf>
    <xf numFmtId="174" fontId="24" fillId="33" borderId="43" xfId="0" applyNumberFormat="1" applyFont="1" applyFill="1" applyBorder="1" applyAlignment="1" applyProtection="1">
      <alignment horizontal="center"/>
      <protection locked="0"/>
    </xf>
    <xf numFmtId="174" fontId="24" fillId="33" borderId="55" xfId="0" applyNumberFormat="1" applyFont="1" applyFill="1" applyBorder="1" applyAlignment="1" applyProtection="1">
      <alignment horizontal="center"/>
      <protection locked="0"/>
    </xf>
    <xf numFmtId="174" fontId="6" fillId="33" borderId="18" xfId="0" applyNumberFormat="1" applyFont="1" applyFill="1" applyBorder="1" applyAlignment="1" applyProtection="1">
      <alignment horizontal="left"/>
      <protection/>
    </xf>
    <xf numFmtId="174" fontId="6" fillId="33" borderId="22" xfId="0" applyNumberFormat="1" applyFont="1" applyFill="1" applyBorder="1" applyAlignment="1" applyProtection="1">
      <alignment horizontal="left"/>
      <protection/>
    </xf>
    <xf numFmtId="174" fontId="6" fillId="33" borderId="44" xfId="0" applyNumberFormat="1" applyFont="1" applyFill="1" applyBorder="1" applyAlignment="1" applyProtection="1">
      <alignment horizontal="left"/>
      <protection/>
    </xf>
    <xf numFmtId="174" fontId="127" fillId="33" borderId="75" xfId="0" applyNumberFormat="1" applyFont="1" applyFill="1" applyBorder="1" applyAlignment="1" applyProtection="1">
      <alignment horizontal="left"/>
      <protection/>
    </xf>
    <xf numFmtId="174" fontId="127" fillId="33" borderId="43" xfId="0" applyNumberFormat="1" applyFont="1" applyFill="1" applyBorder="1" applyAlignment="1" applyProtection="1">
      <alignment horizontal="left"/>
      <protection/>
    </xf>
    <xf numFmtId="0" fontId="144" fillId="35" borderId="76" xfId="0" applyFont="1" applyFill="1" applyBorder="1" applyAlignment="1" applyProtection="1">
      <alignment horizontal="left"/>
      <protection locked="0"/>
    </xf>
    <xf numFmtId="0" fontId="144" fillId="35" borderId="31" xfId="0" applyFont="1" applyFill="1" applyBorder="1" applyAlignment="1" applyProtection="1">
      <alignment horizontal="left"/>
      <protection locked="0"/>
    </xf>
    <xf numFmtId="174" fontId="6" fillId="33" borderId="75" xfId="0" applyNumberFormat="1" applyFont="1" applyFill="1" applyBorder="1" applyAlignment="1" applyProtection="1">
      <alignment horizontal="left"/>
      <protection/>
    </xf>
    <xf numFmtId="174" fontId="6" fillId="33" borderId="43" xfId="0" applyNumberFormat="1" applyFont="1" applyFill="1" applyBorder="1" applyAlignment="1" applyProtection="1">
      <alignment horizontal="left"/>
      <protection/>
    </xf>
    <xf numFmtId="174" fontId="6" fillId="33" borderId="55" xfId="0" applyNumberFormat="1" applyFont="1" applyFill="1" applyBorder="1" applyAlignment="1" applyProtection="1">
      <alignment horizontal="left"/>
      <protection/>
    </xf>
    <xf numFmtId="0" fontId="113" fillId="35" borderId="77" xfId="0" applyFont="1" applyFill="1" applyBorder="1" applyAlignment="1">
      <alignment horizontal="left"/>
    </xf>
    <xf numFmtId="0" fontId="113" fillId="35" borderId="78" xfId="0" applyFont="1" applyFill="1" applyBorder="1" applyAlignment="1">
      <alignment horizontal="left"/>
    </xf>
    <xf numFmtId="0" fontId="113" fillId="35" borderId="79" xfId="0" applyFont="1" applyFill="1" applyBorder="1" applyAlignment="1">
      <alignment horizontal="left"/>
    </xf>
    <xf numFmtId="0" fontId="145" fillId="39" borderId="77" xfId="0" applyFont="1" applyFill="1" applyBorder="1" applyAlignment="1">
      <alignment horizontal="center"/>
    </xf>
    <xf numFmtId="0" fontId="145" fillId="39" borderId="79" xfId="0" applyFont="1" applyFill="1" applyBorder="1" applyAlignment="1">
      <alignment horizontal="center"/>
    </xf>
    <xf numFmtId="0" fontId="118" fillId="35" borderId="49" xfId="0" applyFont="1" applyFill="1" applyBorder="1" applyAlignment="1" applyProtection="1">
      <alignment horizontal="center"/>
      <protection locked="0"/>
    </xf>
    <xf numFmtId="0" fontId="118" fillId="35" borderId="31" xfId="0" applyFont="1" applyFill="1" applyBorder="1" applyAlignment="1" applyProtection="1">
      <alignment horizontal="center"/>
      <protection locked="0"/>
    </xf>
    <xf numFmtId="0" fontId="118" fillId="35" borderId="33" xfId="0" applyFont="1" applyFill="1" applyBorder="1" applyAlignment="1" applyProtection="1">
      <alignment horizontal="center"/>
      <protection locked="0"/>
    </xf>
    <xf numFmtId="0" fontId="145" fillId="39" borderId="78" xfId="0" applyFont="1" applyFill="1" applyBorder="1" applyAlignment="1">
      <alignment horizontal="center"/>
    </xf>
    <xf numFmtId="0" fontId="145" fillId="39" borderId="80" xfId="0" applyFont="1" applyFill="1" applyBorder="1" applyAlignment="1">
      <alignment horizontal="center"/>
    </xf>
    <xf numFmtId="3" fontId="15" fillId="33" borderId="20" xfId="0" applyNumberFormat="1" applyFont="1" applyFill="1" applyBorder="1" applyAlignment="1" applyProtection="1">
      <alignment horizontal="left"/>
      <protection locked="0"/>
    </xf>
    <xf numFmtId="174" fontId="123" fillId="33" borderId="0" xfId="0" applyNumberFormat="1" applyFont="1" applyFill="1" applyBorder="1" applyAlignment="1" applyProtection="1">
      <alignment horizontal="left"/>
      <protection locked="0"/>
    </xf>
    <xf numFmtId="174" fontId="123" fillId="33" borderId="21" xfId="0" applyNumberFormat="1" applyFont="1" applyFill="1" applyBorder="1" applyAlignment="1" applyProtection="1">
      <alignment horizontal="left"/>
      <protection locked="0"/>
    </xf>
    <xf numFmtId="174" fontId="123" fillId="33" borderId="20" xfId="0" applyNumberFormat="1" applyFont="1" applyFill="1" applyBorder="1" applyAlignment="1" applyProtection="1">
      <alignment horizontal="left"/>
      <protection locked="0"/>
    </xf>
    <xf numFmtId="174" fontId="123" fillId="33" borderId="48" xfId="0" applyNumberFormat="1" applyFont="1" applyFill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45" xfId="0" applyFont="1" applyBorder="1" applyAlignment="1" applyProtection="1">
      <alignment horizontal="left"/>
      <protection locked="0"/>
    </xf>
    <xf numFmtId="2" fontId="116" fillId="0" borderId="15" xfId="0" applyNumberFormat="1" applyFont="1" applyBorder="1" applyAlignment="1" applyProtection="1">
      <alignment horizontal="left"/>
      <protection locked="0"/>
    </xf>
    <xf numFmtId="2" fontId="116" fillId="0" borderId="20" xfId="0" applyNumberFormat="1" applyFont="1" applyBorder="1" applyAlignment="1" applyProtection="1">
      <alignment horizontal="left"/>
      <protection locked="0"/>
    </xf>
    <xf numFmtId="2" fontId="116" fillId="0" borderId="48" xfId="0" applyNumberFormat="1" applyFont="1" applyBorder="1" applyAlignment="1" applyProtection="1">
      <alignment horizontal="left"/>
      <protection locked="0"/>
    </xf>
    <xf numFmtId="0" fontId="116" fillId="35" borderId="15" xfId="0" applyFont="1" applyFill="1" applyBorder="1" applyAlignment="1">
      <alignment horizontal="left" wrapText="1"/>
    </xf>
    <xf numFmtId="0" fontId="116" fillId="35" borderId="20" xfId="0" applyFont="1" applyFill="1" applyBorder="1" applyAlignment="1">
      <alignment horizontal="left" wrapText="1"/>
    </xf>
    <xf numFmtId="0" fontId="116" fillId="35" borderId="48" xfId="0" applyFont="1" applyFill="1" applyBorder="1" applyAlignment="1">
      <alignment horizontal="left" wrapText="1"/>
    </xf>
    <xf numFmtId="176" fontId="15" fillId="0" borderId="20" xfId="0" applyNumberFormat="1" applyFont="1" applyBorder="1" applyAlignment="1" applyProtection="1">
      <alignment horizontal="center"/>
      <protection locked="0"/>
    </xf>
    <xf numFmtId="178" fontId="111" fillId="0" borderId="15" xfId="0" applyNumberFormat="1" applyFont="1" applyBorder="1" applyAlignment="1" applyProtection="1">
      <alignment horizontal="left"/>
      <protection locked="0"/>
    </xf>
    <xf numFmtId="178" fontId="111" fillId="0" borderId="20" xfId="0" applyNumberFormat="1" applyFont="1" applyBorder="1" applyAlignment="1" applyProtection="1">
      <alignment horizontal="left"/>
      <protection locked="0"/>
    </xf>
    <xf numFmtId="178" fontId="111" fillId="0" borderId="48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174" fontId="13" fillId="0" borderId="81" xfId="0" applyNumberFormat="1" applyFont="1" applyBorder="1" applyAlignment="1" applyProtection="1">
      <alignment horizontal="center"/>
      <protection/>
    </xf>
    <xf numFmtId="174" fontId="13" fillId="0" borderId="82" xfId="0" applyNumberFormat="1" applyFont="1" applyBorder="1" applyAlignment="1" applyProtection="1">
      <alignment horizontal="center"/>
      <protection/>
    </xf>
    <xf numFmtId="174" fontId="13" fillId="0" borderId="83" xfId="0" applyNumberFormat="1" applyFont="1" applyBorder="1" applyAlignment="1" applyProtection="1">
      <alignment horizontal="center"/>
      <protection/>
    </xf>
    <xf numFmtId="180" fontId="13" fillId="0" borderId="15" xfId="0" applyNumberFormat="1" applyFont="1" applyBorder="1" applyAlignment="1" applyProtection="1">
      <alignment horizontal="center"/>
      <protection locked="0"/>
    </xf>
    <xf numFmtId="180" fontId="13" fillId="0" borderId="20" xfId="0" applyNumberFormat="1" applyFont="1" applyBorder="1" applyAlignment="1" applyProtection="1">
      <alignment horizontal="center"/>
      <protection locked="0"/>
    </xf>
    <xf numFmtId="0" fontId="116" fillId="0" borderId="15" xfId="0" applyFont="1" applyBorder="1" applyAlignment="1" applyProtection="1">
      <alignment horizontal="left"/>
      <protection locked="0"/>
    </xf>
    <xf numFmtId="0" fontId="116" fillId="0" borderId="20" xfId="0" applyFont="1" applyBorder="1" applyAlignment="1" applyProtection="1">
      <alignment horizontal="left"/>
      <protection locked="0"/>
    </xf>
    <xf numFmtId="0" fontId="4" fillId="0" borderId="35" xfId="0" applyFont="1" applyBorder="1" applyAlignment="1">
      <alignment horizontal="left"/>
    </xf>
    <xf numFmtId="176" fontId="15" fillId="0" borderId="15" xfId="0" applyNumberFormat="1" applyFont="1" applyBorder="1" applyAlignment="1" applyProtection="1">
      <alignment horizontal="left"/>
      <protection locked="0"/>
    </xf>
    <xf numFmtId="176" fontId="15" fillId="0" borderId="20" xfId="0" applyNumberFormat="1" applyFont="1" applyBorder="1" applyAlignment="1" applyProtection="1">
      <alignment horizontal="left"/>
      <protection locked="0"/>
    </xf>
    <xf numFmtId="176" fontId="15" fillId="0" borderId="48" xfId="0" applyNumberFormat="1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0" xfId="0" applyNumberFormat="1" applyFont="1" applyBorder="1" applyAlignment="1" applyProtection="1">
      <alignment horizontal="center"/>
      <protection locked="0"/>
    </xf>
    <xf numFmtId="176" fontId="15" fillId="0" borderId="15" xfId="0" applyNumberFormat="1" applyFont="1" applyBorder="1" applyAlignment="1" applyProtection="1">
      <alignment horizontal="center"/>
      <protection locked="0"/>
    </xf>
    <xf numFmtId="172" fontId="116" fillId="0" borderId="20" xfId="0" applyNumberFormat="1" applyFont="1" applyBorder="1" applyAlignment="1" applyProtection="1">
      <alignment horizontal="left"/>
      <protection locked="0"/>
    </xf>
    <xf numFmtId="174" fontId="116" fillId="0" borderId="20" xfId="0" applyNumberFormat="1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174" fontId="15" fillId="0" borderId="15" xfId="0" applyNumberFormat="1" applyFont="1" applyBorder="1" applyAlignment="1" applyProtection="1">
      <alignment horizontal="center"/>
      <protection locked="0"/>
    </xf>
    <xf numFmtId="174" fontId="15" fillId="0" borderId="20" xfId="0" applyNumberFormat="1" applyFont="1" applyBorder="1" applyAlignment="1" applyProtection="1">
      <alignment horizontal="center"/>
      <protection locked="0"/>
    </xf>
    <xf numFmtId="174" fontId="15" fillId="0" borderId="48" xfId="0" applyNumberFormat="1" applyFont="1" applyBorder="1" applyAlignment="1" applyProtection="1">
      <alignment horizontal="center"/>
      <protection locked="0"/>
    </xf>
    <xf numFmtId="0" fontId="114" fillId="0" borderId="14" xfId="0" applyFont="1" applyBorder="1" applyAlignment="1">
      <alignment horizontal="left"/>
    </xf>
    <xf numFmtId="0" fontId="114" fillId="0" borderId="0" xfId="0" applyFont="1" applyBorder="1" applyAlignment="1">
      <alignment horizontal="left"/>
    </xf>
    <xf numFmtId="0" fontId="102" fillId="35" borderId="15" xfId="0" applyFont="1" applyFill="1" applyBorder="1" applyAlignment="1" applyProtection="1">
      <alignment horizontal="left"/>
      <protection locked="0"/>
    </xf>
    <xf numFmtId="0" fontId="102" fillId="35" borderId="20" xfId="0" applyFont="1" applyFill="1" applyBorder="1" applyAlignment="1" applyProtection="1">
      <alignment horizontal="left"/>
      <protection locked="0"/>
    </xf>
    <xf numFmtId="0" fontId="102" fillId="35" borderId="48" xfId="0" applyFont="1" applyFill="1" applyBorder="1" applyAlignment="1" applyProtection="1">
      <alignment horizontal="left"/>
      <protection locked="0"/>
    </xf>
    <xf numFmtId="172" fontId="111" fillId="0" borderId="15" xfId="0" applyNumberFormat="1" applyFont="1" applyBorder="1" applyAlignment="1" applyProtection="1">
      <alignment horizontal="left"/>
      <protection locked="0"/>
    </xf>
    <xf numFmtId="172" fontId="111" fillId="0" borderId="20" xfId="0" applyNumberFormat="1" applyFont="1" applyBorder="1" applyAlignment="1" applyProtection="1">
      <alignment horizontal="left"/>
      <protection locked="0"/>
    </xf>
    <xf numFmtId="172" fontId="111" fillId="0" borderId="48" xfId="0" applyNumberFormat="1" applyFont="1" applyBorder="1" applyAlignment="1" applyProtection="1">
      <alignment horizontal="left"/>
      <protection locked="0"/>
    </xf>
    <xf numFmtId="175" fontId="15" fillId="0" borderId="15" xfId="0" applyNumberFormat="1" applyFont="1" applyBorder="1" applyAlignment="1" applyProtection="1">
      <alignment horizontal="center"/>
      <protection locked="0"/>
    </xf>
    <xf numFmtId="175" fontId="15" fillId="0" borderId="20" xfId="0" applyNumberFormat="1" applyFont="1" applyBorder="1" applyAlignment="1" applyProtection="1">
      <alignment horizontal="center"/>
      <protection locked="0"/>
    </xf>
    <xf numFmtId="175" fontId="15" fillId="0" borderId="48" xfId="0" applyNumberFormat="1" applyFont="1" applyBorder="1" applyAlignment="1" applyProtection="1">
      <alignment horizontal="center"/>
      <protection locked="0"/>
    </xf>
    <xf numFmtId="0" fontId="146" fillId="41" borderId="0" xfId="0" applyFont="1" applyFill="1" applyBorder="1" applyAlignment="1">
      <alignment horizontal="center" vertical="center" textRotation="90" wrapText="1"/>
    </xf>
    <xf numFmtId="0" fontId="146" fillId="41" borderId="20" xfId="0" applyFont="1" applyFill="1" applyBorder="1" applyAlignment="1">
      <alignment horizontal="center" vertical="center" textRotation="90" wrapText="1"/>
    </xf>
    <xf numFmtId="0" fontId="15" fillId="0" borderId="59" xfId="0" applyNumberFormat="1" applyFont="1" applyBorder="1" applyAlignment="1" applyProtection="1">
      <alignment horizontal="left" vertical="center"/>
      <protection locked="0"/>
    </xf>
    <xf numFmtId="0" fontId="15" fillId="0" borderId="57" xfId="0" applyNumberFormat="1" applyFont="1" applyBorder="1" applyAlignment="1" applyProtection="1">
      <alignment horizontal="left" vertical="center"/>
      <protection locked="0"/>
    </xf>
    <xf numFmtId="0" fontId="15" fillId="0" borderId="58" xfId="0" applyNumberFormat="1" applyFont="1" applyBorder="1" applyAlignment="1" applyProtection="1">
      <alignment horizontal="left" vertical="center"/>
      <protection locked="0"/>
    </xf>
    <xf numFmtId="0" fontId="114" fillId="0" borderId="17" xfId="0" applyFont="1" applyBorder="1" applyAlignment="1">
      <alignment horizontal="left"/>
    </xf>
    <xf numFmtId="0" fontId="114" fillId="0" borderId="13" xfId="0" applyFont="1" applyBorder="1" applyAlignment="1">
      <alignment horizontal="left"/>
    </xf>
    <xf numFmtId="0" fontId="111" fillId="0" borderId="20" xfId="0" applyFont="1" applyBorder="1" applyAlignment="1" applyProtection="1">
      <alignment horizontal="left"/>
      <protection locked="0"/>
    </xf>
    <xf numFmtId="0" fontId="111" fillId="0" borderId="48" xfId="0" applyFont="1" applyBorder="1" applyAlignment="1" applyProtection="1">
      <alignment horizontal="left"/>
      <protection locked="0"/>
    </xf>
    <xf numFmtId="17" fontId="13" fillId="0" borderId="20" xfId="0" applyNumberFormat="1" applyFont="1" applyBorder="1" applyAlignment="1" applyProtection="1">
      <alignment horizontal="left" vertical="center"/>
      <protection locked="0"/>
    </xf>
    <xf numFmtId="0" fontId="106" fillId="0" borderId="13" xfId="0" applyFont="1" applyBorder="1" applyAlignment="1">
      <alignment horizontal="left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81" xfId="0" applyFont="1" applyBorder="1" applyAlignment="1" applyProtection="1">
      <alignment horizontal="left"/>
      <protection locked="0"/>
    </xf>
    <xf numFmtId="0" fontId="6" fillId="0" borderId="82" xfId="0" applyFont="1" applyBorder="1" applyAlignment="1" applyProtection="1">
      <alignment horizontal="left"/>
      <protection locked="0"/>
    </xf>
    <xf numFmtId="0" fontId="6" fillId="0" borderId="83" xfId="0" applyFont="1" applyBorder="1" applyAlignment="1" applyProtection="1">
      <alignment horizontal="left"/>
      <protection locked="0"/>
    </xf>
    <xf numFmtId="174" fontId="13" fillId="0" borderId="18" xfId="0" applyNumberFormat="1" applyFont="1" applyBorder="1" applyAlignment="1" applyProtection="1">
      <alignment horizontal="center"/>
      <protection/>
    </xf>
    <xf numFmtId="174" fontId="13" fillId="0" borderId="22" xfId="0" applyNumberFormat="1" applyFont="1" applyBorder="1" applyAlignment="1" applyProtection="1">
      <alignment horizontal="center"/>
      <protection/>
    </xf>
    <xf numFmtId="174" fontId="13" fillId="0" borderId="44" xfId="0" applyNumberFormat="1" applyFont="1" applyBorder="1" applyAlignment="1" applyProtection="1">
      <alignment horizontal="center"/>
      <protection/>
    </xf>
    <xf numFmtId="1" fontId="15" fillId="0" borderId="15" xfId="0" applyNumberFormat="1" applyFont="1" applyBorder="1" applyAlignment="1" applyProtection="1">
      <alignment horizontal="center"/>
      <protection locked="0"/>
    </xf>
    <xf numFmtId="1" fontId="15" fillId="0" borderId="20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17" fontId="13" fillId="0" borderId="15" xfId="0" applyNumberFormat="1" applyFont="1" applyBorder="1" applyAlignment="1" applyProtection="1">
      <alignment horizontal="left" vertical="center"/>
      <protection locked="0"/>
    </xf>
    <xf numFmtId="17" fontId="13" fillId="0" borderId="48" xfId="0" applyNumberFormat="1" applyFont="1" applyBorder="1" applyAlignment="1" applyProtection="1">
      <alignment horizontal="left" vertical="center"/>
      <protection locked="0"/>
    </xf>
    <xf numFmtId="0" fontId="114" fillId="41" borderId="31" xfId="0" applyFont="1" applyFill="1" applyBorder="1" applyAlignment="1">
      <alignment horizontal="left"/>
    </xf>
    <xf numFmtId="0" fontId="102" fillId="0" borderId="0" xfId="0" applyFont="1" applyBorder="1" applyAlignment="1" applyProtection="1">
      <alignment horizontal="center"/>
      <protection locked="0"/>
    </xf>
    <xf numFmtId="174" fontId="111" fillId="0" borderId="15" xfId="0" applyNumberFormat="1" applyFont="1" applyBorder="1" applyAlignment="1" applyProtection="1">
      <alignment horizontal="left"/>
      <protection locked="0"/>
    </xf>
    <xf numFmtId="174" fontId="111" fillId="0" borderId="2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257175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00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6</xdr:row>
      <xdr:rowOff>66675</xdr:rowOff>
    </xdr:to>
    <xdr:pic>
      <xdr:nvPicPr>
        <xdr:cNvPr id="2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ilcaminhoesecarreta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showGridLines="0" tabSelected="1" zoomScale="130" zoomScaleNormal="130" zoomScalePageLayoutView="0" workbookViewId="0" topLeftCell="A4">
      <selection activeCell="A23" sqref="A23:M23"/>
    </sheetView>
  </sheetViews>
  <sheetFormatPr defaultColWidth="0" defaultRowHeight="12.75" zeroHeight="1"/>
  <cols>
    <col min="1" max="1" width="3.8515625" style="0" customWidth="1"/>
    <col min="2" max="2" width="4.7109375" style="0" customWidth="1"/>
    <col min="3" max="3" width="9.7109375" style="0" customWidth="1"/>
    <col min="4" max="4" width="4.00390625" style="0" customWidth="1"/>
    <col min="5" max="5" width="3.8515625" style="0" customWidth="1"/>
    <col min="6" max="6" width="4.140625" style="0" customWidth="1"/>
    <col min="7" max="7" width="4.57421875" style="0" customWidth="1"/>
    <col min="8" max="8" width="4.28125" style="0" customWidth="1"/>
    <col min="9" max="9" width="5.28125" style="0" customWidth="1"/>
    <col min="10" max="10" width="5.7109375" style="0" customWidth="1"/>
    <col min="11" max="11" width="3.140625" style="0" customWidth="1"/>
    <col min="12" max="12" width="5.57421875" style="0" customWidth="1"/>
    <col min="13" max="13" width="4.140625" style="0" customWidth="1"/>
    <col min="14" max="14" width="3.57421875" style="0" customWidth="1"/>
    <col min="15" max="15" width="3.00390625" style="0" customWidth="1"/>
    <col min="16" max="16" width="5.00390625" style="0" customWidth="1"/>
    <col min="17" max="17" width="3.7109375" style="0" customWidth="1"/>
    <col min="18" max="18" width="2.71093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421875" style="0" customWidth="1"/>
    <col min="23" max="23" width="3.00390625" style="0" customWidth="1"/>
    <col min="24" max="24" width="4.28125" style="0" customWidth="1"/>
    <col min="25" max="25" width="2.00390625" style="0" customWidth="1"/>
    <col min="26" max="26" width="3.00390625" style="0" customWidth="1"/>
    <col min="27" max="27" width="3.57421875" style="0" customWidth="1"/>
    <col min="28" max="28" width="6.140625" style="0" customWidth="1"/>
    <col min="29" max="29" width="0.71875" style="0" customWidth="1"/>
    <col min="30" max="16384" width="0" style="0" hidden="1" customWidth="1"/>
  </cols>
  <sheetData>
    <row r="1" spans="1:29" ht="11.25" customHeight="1">
      <c r="A1" s="515"/>
      <c r="B1" s="515"/>
      <c r="C1" s="515"/>
      <c r="D1" s="515"/>
      <c r="E1" s="515"/>
      <c r="F1" s="515"/>
      <c r="G1" s="185"/>
      <c r="H1" s="529" t="s">
        <v>158</v>
      </c>
      <c r="I1" s="530"/>
      <c r="J1" s="530"/>
      <c r="K1" s="530"/>
      <c r="L1" s="530"/>
      <c r="M1" s="530"/>
      <c r="N1" s="535" t="s">
        <v>159</v>
      </c>
      <c r="O1" s="535"/>
      <c r="P1" s="535"/>
      <c r="Q1" s="535"/>
      <c r="R1" s="535"/>
      <c r="S1" s="535"/>
      <c r="T1" s="535"/>
      <c r="U1" s="535"/>
      <c r="V1" s="536"/>
      <c r="W1" s="186"/>
      <c r="X1" s="507" t="s">
        <v>77</v>
      </c>
      <c r="Y1" s="508"/>
      <c r="Z1" s="508"/>
      <c r="AA1" s="508"/>
      <c r="AB1" s="509"/>
      <c r="AC1" s="4"/>
    </row>
    <row r="2" spans="1:29" ht="17.25" customHeight="1">
      <c r="A2" s="515"/>
      <c r="B2" s="515"/>
      <c r="C2" s="515"/>
      <c r="D2" s="515"/>
      <c r="E2" s="515"/>
      <c r="F2" s="515"/>
      <c r="G2" s="185"/>
      <c r="H2" s="531"/>
      <c r="I2" s="532"/>
      <c r="J2" s="532"/>
      <c r="K2" s="532"/>
      <c r="L2" s="532"/>
      <c r="M2" s="532"/>
      <c r="N2" s="537"/>
      <c r="O2" s="537"/>
      <c r="P2" s="537"/>
      <c r="Q2" s="537"/>
      <c r="R2" s="537"/>
      <c r="S2" s="537"/>
      <c r="T2" s="537"/>
      <c r="U2" s="537"/>
      <c r="V2" s="538"/>
      <c r="W2" s="187"/>
      <c r="X2" s="507"/>
      <c r="Y2" s="508"/>
      <c r="Z2" s="508"/>
      <c r="AA2" s="508"/>
      <c r="AB2" s="509"/>
      <c r="AC2" s="4"/>
    </row>
    <row r="3" spans="1:29" ht="6" customHeight="1">
      <c r="A3" s="522"/>
      <c r="B3" s="522"/>
      <c r="C3" s="522"/>
      <c r="D3" s="522"/>
      <c r="E3" s="522"/>
      <c r="F3" s="522"/>
      <c r="G3" s="188"/>
      <c r="H3" s="533"/>
      <c r="I3" s="534"/>
      <c r="J3" s="534"/>
      <c r="K3" s="534"/>
      <c r="L3" s="534"/>
      <c r="M3" s="534"/>
      <c r="N3" s="539"/>
      <c r="O3" s="539"/>
      <c r="P3" s="539"/>
      <c r="Q3" s="539"/>
      <c r="R3" s="539"/>
      <c r="S3" s="539"/>
      <c r="T3" s="539"/>
      <c r="U3" s="539"/>
      <c r="V3" s="540"/>
      <c r="W3" s="103"/>
      <c r="X3" s="507"/>
      <c r="Y3" s="508"/>
      <c r="Z3" s="508"/>
      <c r="AA3" s="508"/>
      <c r="AB3" s="509"/>
      <c r="AC3" s="4"/>
    </row>
    <row r="4" spans="1:28" ht="4.5" customHeight="1">
      <c r="A4" s="522"/>
      <c r="B4" s="522"/>
      <c r="C4" s="522"/>
      <c r="D4" s="522"/>
      <c r="E4" s="522"/>
      <c r="F4" s="522"/>
      <c r="G4" s="189"/>
      <c r="H4" s="101"/>
      <c r="I4" s="101"/>
      <c r="J4" s="101"/>
      <c r="K4" s="101"/>
      <c r="L4" s="103"/>
      <c r="M4" s="101"/>
      <c r="N4" s="101"/>
      <c r="O4" s="101"/>
      <c r="P4" s="190"/>
      <c r="Q4" s="103"/>
      <c r="R4" s="101"/>
      <c r="S4" s="101"/>
      <c r="T4" s="191"/>
      <c r="U4" s="191"/>
      <c r="V4" s="191"/>
      <c r="W4" s="191"/>
      <c r="X4" s="507"/>
      <c r="Y4" s="508"/>
      <c r="Z4" s="508"/>
      <c r="AA4" s="508"/>
      <c r="AB4" s="509"/>
    </row>
    <row r="5" spans="1:29" ht="8.25" customHeight="1">
      <c r="A5" s="522"/>
      <c r="B5" s="522"/>
      <c r="C5" s="522"/>
      <c r="D5" s="522"/>
      <c r="E5" s="522"/>
      <c r="F5" s="522"/>
      <c r="G5" s="192"/>
      <c r="H5" s="113" t="s">
        <v>74</v>
      </c>
      <c r="I5" s="193" t="s">
        <v>49</v>
      </c>
      <c r="J5" s="194"/>
      <c r="K5" s="194"/>
      <c r="L5" s="131"/>
      <c r="M5" s="193" t="s">
        <v>113</v>
      </c>
      <c r="N5" s="195"/>
      <c r="O5" s="191"/>
      <c r="P5" s="115" t="s">
        <v>74</v>
      </c>
      <c r="Q5" s="196" t="s">
        <v>154</v>
      </c>
      <c r="R5" s="197"/>
      <c r="S5" s="198"/>
      <c r="T5" s="129"/>
      <c r="U5" s="199" t="s">
        <v>155</v>
      </c>
      <c r="V5" s="198"/>
      <c r="W5" s="200"/>
      <c r="X5" s="507"/>
      <c r="Y5" s="508"/>
      <c r="Z5" s="508"/>
      <c r="AA5" s="508"/>
      <c r="AB5" s="509"/>
      <c r="AC5" s="4"/>
    </row>
    <row r="6" spans="1:29" ht="10.5" customHeight="1">
      <c r="A6" s="522"/>
      <c r="B6" s="522"/>
      <c r="C6" s="522"/>
      <c r="D6" s="522"/>
      <c r="E6" s="522"/>
      <c r="F6" s="522"/>
      <c r="G6" s="201"/>
      <c r="H6" s="112"/>
      <c r="I6" s="202" t="s">
        <v>111</v>
      </c>
      <c r="J6" s="195"/>
      <c r="K6" s="203"/>
      <c r="L6" s="132"/>
      <c r="M6" s="204" t="s">
        <v>112</v>
      </c>
      <c r="N6" s="195"/>
      <c r="O6" s="103"/>
      <c r="P6" s="112"/>
      <c r="Q6" s="205" t="s">
        <v>153</v>
      </c>
      <c r="R6" s="197"/>
      <c r="S6" s="206"/>
      <c r="T6" s="130"/>
      <c r="U6" s="207" t="s">
        <v>156</v>
      </c>
      <c r="V6" s="208"/>
      <c r="W6" s="201"/>
      <c r="X6" s="507"/>
      <c r="Y6" s="508"/>
      <c r="Z6" s="508"/>
      <c r="AA6" s="508"/>
      <c r="AB6" s="509"/>
      <c r="AC6" s="4"/>
    </row>
    <row r="7" spans="1:29" ht="7.5" customHeight="1">
      <c r="A7" s="209"/>
      <c r="B7" s="209"/>
      <c r="C7" s="209"/>
      <c r="D7" s="209"/>
      <c r="E7" s="209"/>
      <c r="F7" s="209"/>
      <c r="G7" s="210"/>
      <c r="H7" s="210"/>
      <c r="I7" s="210"/>
      <c r="J7" s="210"/>
      <c r="K7" s="210"/>
      <c r="L7" s="211"/>
      <c r="M7" s="210"/>
      <c r="N7" s="210"/>
      <c r="O7" s="210"/>
      <c r="P7" s="211"/>
      <c r="Q7" s="210"/>
      <c r="R7" s="210"/>
      <c r="S7" s="212"/>
      <c r="T7" s="211"/>
      <c r="U7" s="210"/>
      <c r="V7" s="210"/>
      <c r="W7" s="210"/>
      <c r="X7" s="507"/>
      <c r="Y7" s="508"/>
      <c r="Z7" s="508"/>
      <c r="AA7" s="508"/>
      <c r="AB7" s="509"/>
      <c r="AC7" s="4"/>
    </row>
    <row r="8" spans="1:29" ht="9.75" customHeight="1">
      <c r="A8" s="516" t="s">
        <v>141</v>
      </c>
      <c r="B8" s="517"/>
      <c r="C8" s="517"/>
      <c r="D8" s="517"/>
      <c r="E8" s="517"/>
      <c r="F8" s="518"/>
      <c r="G8" s="103"/>
      <c r="H8" s="110"/>
      <c r="I8" s="213" t="s">
        <v>191</v>
      </c>
      <c r="J8" s="214"/>
      <c r="K8" s="186"/>
      <c r="L8" s="114" t="s">
        <v>74</v>
      </c>
      <c r="M8" s="215" t="s">
        <v>40</v>
      </c>
      <c r="N8" s="216"/>
      <c r="O8" s="216"/>
      <c r="P8" s="523"/>
      <c r="Q8" s="524"/>
      <c r="R8" s="524"/>
      <c r="S8" s="524"/>
      <c r="T8" s="524"/>
      <c r="U8" s="524"/>
      <c r="V8" s="525"/>
      <c r="W8" s="210"/>
      <c r="X8" s="507"/>
      <c r="Y8" s="508"/>
      <c r="Z8" s="508"/>
      <c r="AA8" s="508"/>
      <c r="AB8" s="509"/>
      <c r="AC8" s="4"/>
    </row>
    <row r="9" spans="1:29" ht="9.75" customHeight="1">
      <c r="A9" s="519"/>
      <c r="B9" s="520"/>
      <c r="C9" s="520"/>
      <c r="D9" s="520"/>
      <c r="E9" s="520"/>
      <c r="F9" s="521"/>
      <c r="G9" s="217"/>
      <c r="H9" s="111"/>
      <c r="I9" s="216" t="s">
        <v>192</v>
      </c>
      <c r="J9" s="216"/>
      <c r="K9" s="103"/>
      <c r="L9" s="119"/>
      <c r="M9" s="215" t="s">
        <v>148</v>
      </c>
      <c r="N9" s="216"/>
      <c r="O9" s="216"/>
      <c r="P9" s="526"/>
      <c r="Q9" s="527"/>
      <c r="R9" s="527"/>
      <c r="S9" s="527"/>
      <c r="T9" s="527"/>
      <c r="U9" s="527"/>
      <c r="V9" s="528"/>
      <c r="W9" s="210"/>
      <c r="X9" s="510"/>
      <c r="Y9" s="511"/>
      <c r="Z9" s="511"/>
      <c r="AA9" s="511"/>
      <c r="AB9" s="512"/>
      <c r="AC9" s="4"/>
    </row>
    <row r="10" spans="1:28" ht="2.25" customHeight="1">
      <c r="A10" s="506"/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</row>
    <row r="11" spans="1:28" ht="10.5" customHeight="1">
      <c r="A11" s="109" t="s">
        <v>193</v>
      </c>
      <c r="B11" s="100"/>
      <c r="C11" s="100"/>
      <c r="D11" s="100"/>
      <c r="E11" s="100"/>
      <c r="F11" s="100"/>
      <c r="G11" s="100"/>
      <c r="H11" s="125" t="s">
        <v>144</v>
      </c>
      <c r="I11" s="101"/>
      <c r="J11" s="102"/>
      <c r="K11" s="126" t="s">
        <v>135</v>
      </c>
      <c r="L11" s="103"/>
      <c r="M11" s="102"/>
      <c r="N11" s="126" t="s">
        <v>116</v>
      </c>
      <c r="O11" s="101"/>
      <c r="P11" s="102"/>
      <c r="Q11" s="102"/>
      <c r="R11" s="126" t="s">
        <v>114</v>
      </c>
      <c r="S11" s="102"/>
      <c r="T11" s="102"/>
      <c r="U11" s="102"/>
      <c r="V11" s="513" t="s">
        <v>80</v>
      </c>
      <c r="W11" s="514"/>
      <c r="X11" s="514"/>
      <c r="Y11" s="9"/>
      <c r="Z11" s="513" t="s">
        <v>143</v>
      </c>
      <c r="AA11" s="514"/>
      <c r="AB11" s="514"/>
    </row>
    <row r="12" spans="1:29" ht="11.25" customHeight="1">
      <c r="A12" s="486" t="s">
        <v>194</v>
      </c>
      <c r="B12" s="487"/>
      <c r="C12" s="487"/>
      <c r="D12" s="487"/>
      <c r="E12" s="487"/>
      <c r="F12" s="487"/>
      <c r="G12" s="487"/>
      <c r="H12" s="116"/>
      <c r="I12" s="491"/>
      <c r="J12" s="492"/>
      <c r="K12" s="116" t="s">
        <v>133</v>
      </c>
      <c r="L12" s="117"/>
      <c r="M12" s="117"/>
      <c r="N12" s="491" t="s">
        <v>145</v>
      </c>
      <c r="O12" s="493"/>
      <c r="P12" s="493"/>
      <c r="Q12" s="493"/>
      <c r="R12" s="491" t="s">
        <v>157</v>
      </c>
      <c r="S12" s="493"/>
      <c r="T12" s="493"/>
      <c r="U12" s="493"/>
      <c r="V12" s="488"/>
      <c r="W12" s="489"/>
      <c r="X12" s="489"/>
      <c r="Y12" s="490"/>
      <c r="Z12" s="505"/>
      <c r="AA12" s="505"/>
      <c r="AB12" s="505"/>
      <c r="AC12" s="184"/>
    </row>
    <row r="13" spans="1:28" ht="3" customHeight="1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31"/>
      <c r="M13" s="8"/>
      <c r="N13" s="8"/>
      <c r="O13" s="8"/>
      <c r="P13" s="8"/>
      <c r="Q13" s="31"/>
      <c r="R13" s="8"/>
      <c r="S13" s="4"/>
      <c r="T13" s="8"/>
      <c r="U13" s="8"/>
      <c r="V13" s="118"/>
      <c r="W13" s="8"/>
      <c r="X13" s="4"/>
      <c r="Y13" s="4"/>
      <c r="Z13" s="118"/>
      <c r="AA13" s="4"/>
      <c r="AB13" s="4"/>
    </row>
    <row r="14" spans="1:29" ht="10.5" customHeight="1">
      <c r="A14" s="502" t="s">
        <v>60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4"/>
      <c r="AC14" s="108"/>
    </row>
    <row r="15" spans="1:28" s="24" customFormat="1" ht="3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0.5" customHeight="1">
      <c r="A16" s="501" t="s">
        <v>75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16"/>
      <c r="N16" s="376" t="s">
        <v>2</v>
      </c>
      <c r="O16" s="376"/>
      <c r="P16" s="376"/>
      <c r="Q16" s="376"/>
      <c r="R16" s="376"/>
      <c r="S16" s="376"/>
      <c r="T16" s="376"/>
      <c r="U16" s="376"/>
      <c r="V16" s="2"/>
      <c r="W16" s="2"/>
      <c r="X16" s="2"/>
      <c r="Y16" s="2"/>
      <c r="Z16" s="2"/>
      <c r="AA16" s="14" t="s">
        <v>167</v>
      </c>
      <c r="AB16" s="2"/>
    </row>
    <row r="17" spans="1:28" ht="14.25" customHeight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N17" s="496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8"/>
      <c r="AA17" s="499"/>
      <c r="AB17" s="500"/>
    </row>
    <row r="18" spans="1:28" ht="10.5" customHeight="1">
      <c r="A18" s="494" t="s">
        <v>3</v>
      </c>
      <c r="B18" s="494"/>
      <c r="C18" s="494"/>
      <c r="D18" s="494"/>
      <c r="E18" s="494"/>
      <c r="F18" s="494"/>
      <c r="G18" s="17"/>
      <c r="H18" s="17" t="s">
        <v>6</v>
      </c>
      <c r="I18" s="494" t="s">
        <v>4</v>
      </c>
      <c r="J18" s="494"/>
      <c r="K18" s="494"/>
      <c r="L18" s="2" t="s">
        <v>5</v>
      </c>
      <c r="M18" s="2"/>
      <c r="N18" s="10" t="s">
        <v>37</v>
      </c>
      <c r="O18" s="10"/>
      <c r="P18" s="10"/>
      <c r="Q18" s="10"/>
      <c r="R18" s="10"/>
      <c r="S18" s="495" t="s">
        <v>66</v>
      </c>
      <c r="T18" s="495"/>
      <c r="U18" s="376" t="s">
        <v>7</v>
      </c>
      <c r="V18" s="376"/>
      <c r="W18" s="376"/>
      <c r="X18" s="376"/>
      <c r="Y18" s="376"/>
      <c r="Z18" s="376"/>
      <c r="AA18" s="376"/>
      <c r="AB18" s="376"/>
    </row>
    <row r="19" spans="1:28" ht="11.25" customHeight="1">
      <c r="A19" s="483"/>
      <c r="B19" s="484"/>
      <c r="C19" s="484"/>
      <c r="D19" s="484"/>
      <c r="E19" s="484"/>
      <c r="F19" s="484"/>
      <c r="G19" s="485"/>
      <c r="H19" s="45"/>
      <c r="I19" s="463"/>
      <c r="J19" s="474"/>
      <c r="K19" s="475"/>
      <c r="L19" s="463"/>
      <c r="M19" s="384"/>
      <c r="N19" s="480"/>
      <c r="O19" s="481"/>
      <c r="P19" s="107"/>
      <c r="Q19" s="283"/>
      <c r="R19" s="284"/>
      <c r="S19" s="476">
        <f>SUM(2014-Q19)</f>
        <v>2014</v>
      </c>
      <c r="T19" s="477"/>
      <c r="U19" s="459" t="s">
        <v>161</v>
      </c>
      <c r="V19" s="460"/>
      <c r="W19" s="460"/>
      <c r="X19" s="460"/>
      <c r="Y19" s="460"/>
      <c r="Z19" s="460"/>
      <c r="AA19" s="460"/>
      <c r="AB19" s="461"/>
    </row>
    <row r="20" spans="1:30" ht="10.5" customHeight="1">
      <c r="A20" s="376" t="s">
        <v>8</v>
      </c>
      <c r="B20" s="376"/>
      <c r="C20" s="376"/>
      <c r="D20" s="376"/>
      <c r="E20" s="3" t="s">
        <v>6</v>
      </c>
      <c r="F20" s="7" t="s">
        <v>23</v>
      </c>
      <c r="G20" s="49">
        <v>1</v>
      </c>
      <c r="H20" s="104" t="s">
        <v>24</v>
      </c>
      <c r="I20" s="48" t="s">
        <v>25</v>
      </c>
      <c r="J20" s="13"/>
      <c r="K20" s="50">
        <v>1</v>
      </c>
      <c r="L20" s="98" t="s">
        <v>26</v>
      </c>
      <c r="M20" s="51">
        <v>3</v>
      </c>
      <c r="N20" s="52" t="s">
        <v>27</v>
      </c>
      <c r="P20" s="4"/>
      <c r="Q20" s="2" t="s">
        <v>9</v>
      </c>
      <c r="R20" s="41"/>
      <c r="S20" s="41"/>
      <c r="U20" s="2"/>
      <c r="V20" s="2"/>
      <c r="W20" s="14" t="s">
        <v>171</v>
      </c>
      <c r="X20" s="2"/>
      <c r="Y20" s="2"/>
      <c r="Z20" s="2"/>
      <c r="AA20" s="2"/>
      <c r="AB20" s="2"/>
      <c r="AC20" s="4"/>
      <c r="AD20" s="4"/>
    </row>
    <row r="21" spans="1:30" ht="11.25" customHeight="1">
      <c r="A21" s="462"/>
      <c r="B21" s="462"/>
      <c r="C21" s="462"/>
      <c r="D21" s="462"/>
      <c r="E21" s="46"/>
      <c r="F21" s="47"/>
      <c r="G21" s="105">
        <v>2</v>
      </c>
      <c r="H21" s="106" t="s">
        <v>137</v>
      </c>
      <c r="I21" s="478"/>
      <c r="J21" s="479"/>
      <c r="K21" s="49">
        <v>2</v>
      </c>
      <c r="L21" s="221" t="s">
        <v>160</v>
      </c>
      <c r="M21" s="51">
        <v>4</v>
      </c>
      <c r="N21" s="53" t="s">
        <v>28</v>
      </c>
      <c r="O21" s="4"/>
      <c r="P21" s="55"/>
      <c r="Q21" s="56"/>
      <c r="R21" s="57" t="s">
        <v>1</v>
      </c>
      <c r="S21" s="133"/>
      <c r="T21" s="56"/>
      <c r="U21" s="58" t="s">
        <v>0</v>
      </c>
      <c r="V21" s="54"/>
      <c r="W21" s="467"/>
      <c r="X21" s="468"/>
      <c r="Y21" s="468"/>
      <c r="Z21" s="468"/>
      <c r="AA21" s="468"/>
      <c r="AB21" s="468"/>
      <c r="AC21" s="1"/>
      <c r="AD21" s="6"/>
    </row>
    <row r="22" spans="1:28" ht="10.5" customHeight="1">
      <c r="A22" s="473" t="s">
        <v>29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 t="s">
        <v>10</v>
      </c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</row>
    <row r="23" spans="1:28" ht="11.25" customHeight="1">
      <c r="A23" s="469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1"/>
      <c r="N23" s="482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472"/>
    </row>
    <row r="24" spans="1:28" ht="10.5" customHeight="1">
      <c r="A24" s="464" t="s">
        <v>11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59" t="s">
        <v>43</v>
      </c>
      <c r="M24" s="59"/>
      <c r="N24" s="60" t="s">
        <v>12</v>
      </c>
      <c r="O24" s="4"/>
      <c r="P24" s="60"/>
      <c r="Q24" s="60"/>
      <c r="R24" s="60"/>
      <c r="S24" s="60"/>
      <c r="T24" s="60" t="s">
        <v>13</v>
      </c>
      <c r="U24" s="60"/>
      <c r="V24" s="60"/>
      <c r="X24" s="21" t="s">
        <v>107</v>
      </c>
      <c r="Y24" s="60"/>
      <c r="Z24" s="60"/>
      <c r="AA24" s="60"/>
      <c r="AB24" s="60"/>
    </row>
    <row r="25" spans="1:28" ht="11.25" customHeight="1">
      <c r="A25" s="382"/>
      <c r="B25" s="383"/>
      <c r="C25" s="383"/>
      <c r="D25" s="383"/>
      <c r="E25" s="383"/>
      <c r="F25" s="383"/>
      <c r="G25" s="383"/>
      <c r="H25" s="383"/>
      <c r="I25" s="383"/>
      <c r="J25" s="383"/>
      <c r="K25" s="472"/>
      <c r="L25" s="465"/>
      <c r="M25" s="466"/>
      <c r="N25" s="442"/>
      <c r="O25" s="294"/>
      <c r="P25" s="294"/>
      <c r="Q25" s="294"/>
      <c r="R25" s="294"/>
      <c r="S25" s="294"/>
      <c r="T25" s="285"/>
      <c r="U25" s="286"/>
      <c r="V25" s="286"/>
      <c r="W25" s="287"/>
      <c r="X25" s="425"/>
      <c r="Y25" s="426"/>
      <c r="Z25" s="426"/>
      <c r="AA25" s="426"/>
      <c r="AB25" s="426"/>
    </row>
    <row r="26" spans="1:28" ht="10.5" customHeight="1">
      <c r="A26" s="376" t="s">
        <v>14</v>
      </c>
      <c r="B26" s="376"/>
      <c r="C26" s="376"/>
      <c r="D26" s="376"/>
      <c r="E26" s="376"/>
      <c r="F26" s="376"/>
      <c r="G26" s="376"/>
      <c r="H26" s="3" t="s">
        <v>6</v>
      </c>
      <c r="I26" s="376" t="s">
        <v>15</v>
      </c>
      <c r="J26" s="376"/>
      <c r="K26" s="376"/>
      <c r="L26" s="62" t="s">
        <v>31</v>
      </c>
      <c r="M26" s="61"/>
      <c r="N26" s="4"/>
      <c r="O26" s="14"/>
      <c r="P26" s="14"/>
      <c r="Q26" s="14"/>
      <c r="R26" s="14"/>
      <c r="S26" s="14"/>
      <c r="T26" s="14"/>
      <c r="U26" s="2" t="s">
        <v>65</v>
      </c>
      <c r="V26" s="14"/>
      <c r="W26" s="438"/>
      <c r="X26" s="438"/>
      <c r="Y26" s="438"/>
      <c r="Z26" s="438"/>
      <c r="AA26" s="438"/>
      <c r="AB26" s="438"/>
    </row>
    <row r="27" spans="1:28" ht="11.25" customHeight="1">
      <c r="A27" s="294"/>
      <c r="B27" s="294"/>
      <c r="C27" s="294"/>
      <c r="D27" s="294"/>
      <c r="E27" s="294"/>
      <c r="F27" s="294"/>
      <c r="G27" s="294"/>
      <c r="H27" s="223"/>
      <c r="I27" s="453"/>
      <c r="J27" s="454"/>
      <c r="K27" s="455"/>
      <c r="L27" s="314"/>
      <c r="M27" s="444"/>
      <c r="N27" s="65" t="s">
        <v>74</v>
      </c>
      <c r="O27" s="3" t="s">
        <v>32</v>
      </c>
      <c r="P27" s="4"/>
      <c r="R27" s="66"/>
      <c r="S27" s="44" t="s">
        <v>33</v>
      </c>
      <c r="T27" s="67"/>
      <c r="U27" s="445"/>
      <c r="V27" s="446"/>
      <c r="W27" s="446"/>
      <c r="X27" s="446"/>
      <c r="Y27" s="446"/>
      <c r="Z27" s="446"/>
      <c r="AA27" s="446"/>
      <c r="AB27" s="446"/>
    </row>
    <row r="28" spans="1:28" ht="10.5" customHeight="1">
      <c r="A28" s="2" t="s">
        <v>16</v>
      </c>
      <c r="B28" s="2" t="s">
        <v>17</v>
      </c>
      <c r="C28" s="2"/>
      <c r="D28" s="14" t="s">
        <v>140</v>
      </c>
      <c r="F28" s="64"/>
      <c r="G28" s="64" t="s">
        <v>134</v>
      </c>
      <c r="H28" s="42"/>
      <c r="J28" s="64" t="s">
        <v>139</v>
      </c>
      <c r="M28" s="222" t="s">
        <v>116</v>
      </c>
      <c r="N28" s="14"/>
      <c r="O28" s="42"/>
      <c r="P28" s="42"/>
      <c r="Q28" s="134" t="s">
        <v>136</v>
      </c>
      <c r="R28" s="218"/>
      <c r="S28" s="219"/>
      <c r="T28" s="220"/>
      <c r="U28" s="68" t="s">
        <v>135</v>
      </c>
      <c r="V28" s="2"/>
      <c r="W28" s="2"/>
      <c r="Y28" s="2"/>
      <c r="Z28" s="69" t="s">
        <v>117</v>
      </c>
      <c r="AA28" s="69"/>
      <c r="AB28" s="70"/>
    </row>
    <row r="29" spans="1:29" ht="17.25" customHeight="1">
      <c r="A29" s="71">
        <v>11</v>
      </c>
      <c r="B29" s="302"/>
      <c r="C29" s="303"/>
      <c r="D29" s="447"/>
      <c r="E29" s="448"/>
      <c r="F29" s="449"/>
      <c r="G29" s="434"/>
      <c r="H29" s="435"/>
      <c r="I29" s="435"/>
      <c r="J29" s="436"/>
      <c r="K29" s="437"/>
      <c r="L29" s="437"/>
      <c r="M29" s="429"/>
      <c r="N29" s="430"/>
      <c r="O29" s="430"/>
      <c r="P29" s="430"/>
      <c r="Q29" s="429"/>
      <c r="R29" s="430"/>
      <c r="S29" s="430"/>
      <c r="T29" s="430"/>
      <c r="U29" s="429"/>
      <c r="V29" s="430"/>
      <c r="W29" s="430"/>
      <c r="X29" s="430"/>
      <c r="Y29" s="456"/>
      <c r="Z29" s="457"/>
      <c r="AA29" s="457"/>
      <c r="AB29" s="457"/>
      <c r="AC29" s="458"/>
    </row>
    <row r="30" spans="1:28" ht="10.5" customHeight="1">
      <c r="A30" s="438" t="s">
        <v>18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</row>
    <row r="31" spans="1:28" ht="12" customHeight="1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</row>
    <row r="32" spans="1:29" ht="10.5" customHeight="1">
      <c r="A32" s="292" t="s">
        <v>146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3"/>
      <c r="AC32" s="4"/>
    </row>
    <row r="33" spans="1:28" ht="10.5" customHeight="1">
      <c r="A33" s="621" t="s">
        <v>122</v>
      </c>
      <c r="B33" s="99" t="s">
        <v>123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1"/>
      <c r="N33" s="295" t="s">
        <v>19</v>
      </c>
      <c r="O33" s="295"/>
      <c r="P33" s="295"/>
      <c r="Q33" s="295"/>
      <c r="R33" s="295"/>
      <c r="S33" s="295"/>
      <c r="T33" s="295"/>
      <c r="U33" s="295"/>
      <c r="V33" s="295" t="s">
        <v>34</v>
      </c>
      <c r="W33" s="295"/>
      <c r="X33" s="295"/>
      <c r="Y33" s="295"/>
      <c r="Z33" s="295"/>
      <c r="AA33" s="295"/>
      <c r="AB33" s="295"/>
    </row>
    <row r="34" spans="1:28" ht="15.75" customHeight="1">
      <c r="A34" s="621"/>
      <c r="B34" s="439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1"/>
      <c r="N34" s="623"/>
      <c r="O34" s="624"/>
      <c r="P34" s="624"/>
      <c r="Q34" s="624"/>
      <c r="R34" s="624"/>
      <c r="S34" s="624"/>
      <c r="T34" s="624"/>
      <c r="U34" s="625"/>
      <c r="V34" s="279"/>
      <c r="W34" s="450"/>
      <c r="X34" s="451"/>
      <c r="Y34" s="451"/>
      <c r="Z34" s="451"/>
      <c r="AA34" s="451"/>
      <c r="AB34" s="452"/>
    </row>
    <row r="35" spans="1:28" ht="10.5" customHeight="1">
      <c r="A35" s="621"/>
      <c r="B35" s="98" t="s">
        <v>11</v>
      </c>
      <c r="C35" s="14"/>
      <c r="D35" s="14"/>
      <c r="E35" s="14"/>
      <c r="F35" s="14"/>
      <c r="G35" s="14"/>
      <c r="H35" s="14"/>
      <c r="I35" s="14" t="s">
        <v>30</v>
      </c>
      <c r="K35" s="14" t="s">
        <v>12</v>
      </c>
      <c r="L35" s="14"/>
      <c r="N35" s="12" t="s">
        <v>13</v>
      </c>
      <c r="P35" s="12"/>
      <c r="R35" s="14" t="s">
        <v>15</v>
      </c>
      <c r="S35" s="14"/>
      <c r="T35" s="5"/>
      <c r="V35" s="72" t="s">
        <v>14</v>
      </c>
      <c r="W35" s="4"/>
      <c r="X35" s="14"/>
      <c r="Y35" s="14"/>
      <c r="Z35" s="14"/>
      <c r="AA35" s="14"/>
      <c r="AB35" s="5" t="s">
        <v>6</v>
      </c>
    </row>
    <row r="36" spans="1:28" ht="11.25" customHeight="1">
      <c r="A36" s="621"/>
      <c r="B36" s="442"/>
      <c r="C36" s="294"/>
      <c r="D36" s="294"/>
      <c r="E36" s="294"/>
      <c r="F36" s="294"/>
      <c r="G36" s="294"/>
      <c r="H36" s="443"/>
      <c r="I36" s="425"/>
      <c r="J36" s="606"/>
      <c r="K36" s="444"/>
      <c r="L36" s="444"/>
      <c r="M36" s="315"/>
      <c r="N36" s="630"/>
      <c r="O36" s="630"/>
      <c r="P36" s="630"/>
      <c r="Q36" s="630"/>
      <c r="R36" s="618"/>
      <c r="S36" s="619"/>
      <c r="T36" s="619"/>
      <c r="U36" s="620"/>
      <c r="V36" s="442"/>
      <c r="W36" s="294"/>
      <c r="X36" s="294"/>
      <c r="Y36" s="294"/>
      <c r="Z36" s="294"/>
      <c r="AA36" s="443"/>
      <c r="AB36" s="74"/>
    </row>
    <row r="37" spans="1:28" ht="10.5" customHeight="1">
      <c r="A37" s="621"/>
      <c r="B37" s="98" t="s">
        <v>20</v>
      </c>
      <c r="C37" s="73"/>
      <c r="D37" s="73"/>
      <c r="E37" s="14" t="s">
        <v>131</v>
      </c>
      <c r="F37" s="73"/>
      <c r="G37" s="14"/>
      <c r="H37" s="14" t="s">
        <v>102</v>
      </c>
      <c r="I37" s="37"/>
      <c r="J37" s="37"/>
      <c r="K37" s="14" t="s">
        <v>104</v>
      </c>
      <c r="L37" s="14"/>
      <c r="M37" s="38"/>
      <c r="N37" s="14" t="s">
        <v>41</v>
      </c>
      <c r="O37" s="38"/>
      <c r="P37" s="14"/>
      <c r="Q37" s="14" t="s">
        <v>172</v>
      </c>
      <c r="R37" s="38"/>
      <c r="S37" s="38"/>
      <c r="T37" s="14"/>
      <c r="U37" s="14" t="s">
        <v>173</v>
      </c>
      <c r="W37" s="38"/>
      <c r="X37" s="38"/>
      <c r="Y37" s="14"/>
      <c r="Z37" s="37"/>
      <c r="AA37" s="37"/>
      <c r="AB37" s="37"/>
    </row>
    <row r="38" spans="1:28" ht="11.25" customHeight="1">
      <c r="A38" s="622"/>
      <c r="B38" s="75">
        <f>(A29)</f>
        <v>11</v>
      </c>
      <c r="C38" s="302"/>
      <c r="D38" s="303"/>
      <c r="E38" s="434"/>
      <c r="F38" s="435"/>
      <c r="G38" s="435"/>
      <c r="H38" s="314"/>
      <c r="I38" s="444"/>
      <c r="J38" s="444"/>
      <c r="K38" s="314"/>
      <c r="L38" s="444"/>
      <c r="M38" s="315"/>
      <c r="N38" s="422"/>
      <c r="O38" s="422"/>
      <c r="P38" s="422"/>
      <c r="Q38" s="607"/>
      <c r="R38" s="608"/>
      <c r="S38" s="608"/>
      <c r="T38" s="609"/>
      <c r="U38" s="432"/>
      <c r="V38" s="433"/>
      <c r="W38" s="433"/>
      <c r="X38" s="433"/>
      <c r="Y38" s="433"/>
      <c r="Z38" s="433"/>
      <c r="AA38" s="433"/>
      <c r="AB38" s="433"/>
    </row>
    <row r="39" spans="1:28" ht="3.75" customHeight="1">
      <c r="A39" s="135"/>
      <c r="B39" s="137"/>
      <c r="C39" s="138"/>
      <c r="D39" s="139"/>
      <c r="E39" s="139"/>
      <c r="F39" s="138"/>
      <c r="G39" s="140"/>
      <c r="H39" s="140"/>
      <c r="I39" s="140"/>
      <c r="J39" s="140"/>
      <c r="K39" s="140"/>
      <c r="L39" s="141"/>
      <c r="M39" s="142"/>
      <c r="N39" s="143"/>
      <c r="O39" s="142"/>
      <c r="P39" s="144"/>
      <c r="Q39" s="144"/>
      <c r="R39" s="144"/>
      <c r="S39" s="144"/>
      <c r="T39" s="145"/>
      <c r="U39" s="145"/>
      <c r="V39" s="146"/>
      <c r="W39" s="145"/>
      <c r="X39" s="145"/>
      <c r="Y39" s="140"/>
      <c r="Z39" s="140"/>
      <c r="AA39" s="140"/>
      <c r="AB39" s="140"/>
    </row>
    <row r="40" spans="1:29" ht="10.5" customHeight="1">
      <c r="A40" s="610" t="s">
        <v>185</v>
      </c>
      <c r="B40" s="611"/>
      <c r="C40" s="611"/>
      <c r="D40" s="611"/>
      <c r="E40" s="611"/>
      <c r="F40" s="611"/>
      <c r="G40" s="611"/>
      <c r="H40" s="611"/>
      <c r="I40" s="611"/>
      <c r="J40" s="263" t="s">
        <v>103</v>
      </c>
      <c r="K40" s="263"/>
      <c r="L40" s="264"/>
      <c r="M40" s="265"/>
      <c r="N40" s="266" t="s">
        <v>105</v>
      </c>
      <c r="O40" s="265"/>
      <c r="P40" s="264"/>
      <c r="Q40" s="264"/>
      <c r="R40" s="263" t="s">
        <v>106</v>
      </c>
      <c r="S40" s="264"/>
      <c r="T40" s="264"/>
      <c r="U40" s="264"/>
      <c r="V40" s="265"/>
      <c r="W40" s="267" t="s">
        <v>124</v>
      </c>
      <c r="X40" s="267"/>
      <c r="Y40" s="267"/>
      <c r="Z40" s="267"/>
      <c r="AA40" s="267"/>
      <c r="AB40" s="267"/>
      <c r="AC40" s="31"/>
    </row>
    <row r="41" spans="1:29" ht="15.75" customHeight="1">
      <c r="A41" s="580"/>
      <c r="B41" s="581"/>
      <c r="C41" s="581"/>
      <c r="D41" s="581"/>
      <c r="E41" s="581"/>
      <c r="F41" s="581"/>
      <c r="G41" s="581"/>
      <c r="H41" s="581"/>
      <c r="I41" s="582"/>
      <c r="J41" s="268">
        <v>11</v>
      </c>
      <c r="K41" s="604"/>
      <c r="L41" s="604"/>
      <c r="M41" s="604"/>
      <c r="N41" s="577"/>
      <c r="O41" s="578"/>
      <c r="P41" s="578"/>
      <c r="Q41" s="579"/>
      <c r="R41" s="605"/>
      <c r="S41" s="605"/>
      <c r="T41" s="605"/>
      <c r="U41" s="605"/>
      <c r="V41" s="605"/>
      <c r="W41" s="594"/>
      <c r="X41" s="595"/>
      <c r="Y41" s="595"/>
      <c r="Z41" s="595"/>
      <c r="AA41" s="595"/>
      <c r="AB41" s="595"/>
      <c r="AC41" s="136"/>
    </row>
    <row r="42" spans="1:28" ht="10.5" customHeight="1">
      <c r="A42" s="626" t="s">
        <v>11</v>
      </c>
      <c r="B42" s="627"/>
      <c r="C42" s="627"/>
      <c r="D42" s="627"/>
      <c r="E42" s="627"/>
      <c r="F42" s="627"/>
      <c r="G42" s="627"/>
      <c r="H42" s="627"/>
      <c r="I42" s="266" t="s">
        <v>30</v>
      </c>
      <c r="J42" s="269"/>
      <c r="K42" s="266" t="s">
        <v>12</v>
      </c>
      <c r="L42" s="266"/>
      <c r="M42" s="270"/>
      <c r="N42" s="271" t="s">
        <v>13</v>
      </c>
      <c r="O42" s="270"/>
      <c r="P42" s="271"/>
      <c r="Q42" s="272"/>
      <c r="R42" s="266" t="s">
        <v>15</v>
      </c>
      <c r="S42" s="266"/>
      <c r="T42" s="273"/>
      <c r="U42" s="270"/>
      <c r="V42" s="273" t="s">
        <v>14</v>
      </c>
      <c r="W42" s="272"/>
      <c r="X42" s="266"/>
      <c r="Y42" s="266"/>
      <c r="Z42" s="266"/>
      <c r="AA42" s="266"/>
      <c r="AB42" s="273" t="s">
        <v>6</v>
      </c>
    </row>
    <row r="43" spans="1:28" ht="11.25" customHeight="1">
      <c r="A43" s="612"/>
      <c r="B43" s="613"/>
      <c r="C43" s="613"/>
      <c r="D43" s="613"/>
      <c r="E43" s="613"/>
      <c r="F43" s="613"/>
      <c r="G43" s="613"/>
      <c r="H43" s="614"/>
      <c r="I43" s="425"/>
      <c r="J43" s="606"/>
      <c r="K43" s="649"/>
      <c r="L43" s="649"/>
      <c r="M43" s="649"/>
      <c r="N43" s="646"/>
      <c r="O43" s="630"/>
      <c r="P43" s="630"/>
      <c r="Q43" s="647"/>
      <c r="R43" s="618"/>
      <c r="S43" s="619"/>
      <c r="T43" s="619"/>
      <c r="U43" s="620"/>
      <c r="V43" s="442"/>
      <c r="W43" s="294"/>
      <c r="X43" s="294"/>
      <c r="Y43" s="294"/>
      <c r="Z43" s="294"/>
      <c r="AA43" s="443"/>
      <c r="AB43" s="74"/>
    </row>
    <row r="44" spans="1:28" ht="4.5" customHeight="1">
      <c r="A44" s="140"/>
      <c r="B44" s="140"/>
      <c r="C44" s="140"/>
      <c r="D44" s="140"/>
      <c r="E44" s="140"/>
      <c r="F44" s="140"/>
      <c r="G44" s="140"/>
      <c r="H44" s="140"/>
      <c r="I44" s="147"/>
      <c r="J44" s="147"/>
      <c r="K44" s="148"/>
      <c r="L44" s="149"/>
      <c r="M44" s="148"/>
      <c r="N44" s="150"/>
      <c r="O44" s="151"/>
      <c r="P44" s="151"/>
      <c r="Q44" s="150"/>
      <c r="R44" s="152"/>
      <c r="S44" s="153"/>
      <c r="T44" s="153"/>
      <c r="U44" s="153"/>
      <c r="V44" s="140"/>
      <c r="W44" s="140"/>
      <c r="X44" s="154"/>
      <c r="Y44" s="154"/>
      <c r="Z44" s="140"/>
      <c r="AA44" s="154"/>
      <c r="AB44" s="155"/>
    </row>
    <row r="45" spans="1:28" ht="10.5" customHeight="1">
      <c r="A45" s="631" t="s">
        <v>125</v>
      </c>
      <c r="B45" s="631"/>
      <c r="C45" s="631"/>
      <c r="D45" s="631"/>
      <c r="E45" s="631"/>
      <c r="F45" s="631"/>
      <c r="G45" s="631"/>
      <c r="H45" s="631"/>
      <c r="I45" s="96" t="s">
        <v>103</v>
      </c>
      <c r="J45" s="96"/>
      <c r="K45" s="39"/>
      <c r="L45" s="96"/>
      <c r="M45" s="40"/>
      <c r="N45" s="40"/>
      <c r="O45" s="97" t="s">
        <v>76</v>
      </c>
      <c r="P45" s="96"/>
      <c r="Q45" s="39"/>
      <c r="R45" s="39"/>
      <c r="S45" s="96" t="s">
        <v>70</v>
      </c>
      <c r="T45" s="96"/>
      <c r="U45" s="96"/>
      <c r="V45" s="96"/>
      <c r="W45" s="96" t="s">
        <v>41</v>
      </c>
      <c r="X45" s="39"/>
      <c r="Y45" s="39"/>
      <c r="Z45" s="96"/>
      <c r="AA45" s="39"/>
      <c r="AB45" s="96"/>
    </row>
    <row r="46" spans="1:28" ht="11.25" customHeight="1">
      <c r="A46" s="628"/>
      <c r="B46" s="628"/>
      <c r="C46" s="628"/>
      <c r="D46" s="628"/>
      <c r="E46" s="628"/>
      <c r="F46" s="628"/>
      <c r="G46" s="628"/>
      <c r="H46" s="629"/>
      <c r="I46" s="75">
        <f>SUM(A29)</f>
        <v>11</v>
      </c>
      <c r="J46" s="615"/>
      <c r="K46" s="616"/>
      <c r="L46" s="616"/>
      <c r="M46" s="616"/>
      <c r="N46" s="617"/>
      <c r="O46" s="584"/>
      <c r="P46" s="585"/>
      <c r="Q46" s="585"/>
      <c r="R46" s="586"/>
      <c r="S46" s="584"/>
      <c r="T46" s="585"/>
      <c r="U46" s="585"/>
      <c r="V46" s="586"/>
      <c r="W46" s="650"/>
      <c r="X46" s="651"/>
      <c r="Y46" s="651"/>
      <c r="Z46" s="651"/>
      <c r="AA46" s="651"/>
      <c r="AB46" s="651"/>
    </row>
    <row r="47" spans="1:28" ht="3.75" customHeight="1">
      <c r="A47" s="156"/>
      <c r="B47" s="156"/>
      <c r="C47" s="156"/>
      <c r="D47" s="156"/>
      <c r="E47" s="156"/>
      <c r="F47" s="156"/>
      <c r="G47" s="156"/>
      <c r="H47" s="156"/>
      <c r="I47" s="157"/>
      <c r="J47" s="158"/>
      <c r="K47" s="158"/>
      <c r="L47" s="158"/>
      <c r="M47" s="158"/>
      <c r="N47" s="158"/>
      <c r="O47" s="159"/>
      <c r="P47" s="159"/>
      <c r="Q47" s="159"/>
      <c r="R47" s="159"/>
      <c r="S47" s="159"/>
      <c r="T47" s="159"/>
      <c r="U47" s="159"/>
      <c r="V47" s="159"/>
      <c r="W47" s="160"/>
      <c r="X47" s="161"/>
      <c r="Y47" s="161"/>
      <c r="Z47" s="161"/>
      <c r="AA47" s="161"/>
      <c r="AB47" s="161"/>
    </row>
    <row r="48" spans="1:29" ht="10.5" customHeight="1">
      <c r="A48" s="292" t="s">
        <v>126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3"/>
      <c r="AC48" s="4"/>
    </row>
    <row r="49" spans="1:28" ht="10.5" customHeight="1">
      <c r="A49" s="295" t="s">
        <v>127</v>
      </c>
      <c r="B49" s="295"/>
      <c r="C49" s="295"/>
      <c r="D49" s="295"/>
      <c r="E49" s="295"/>
      <c r="F49" s="295"/>
      <c r="G49" s="295"/>
      <c r="H49" s="295"/>
      <c r="J49" s="38"/>
      <c r="K49" s="14" t="s">
        <v>128</v>
      </c>
      <c r="L49" s="38"/>
      <c r="M49" s="14"/>
      <c r="O49" s="38"/>
      <c r="P49" s="38"/>
      <c r="Q49" s="38" t="s">
        <v>129</v>
      </c>
      <c r="R49" s="38"/>
      <c r="S49" s="38" t="s">
        <v>130</v>
      </c>
      <c r="T49" s="38"/>
      <c r="U49" s="38"/>
      <c r="W49" s="31"/>
      <c r="X49" s="31"/>
      <c r="Y49" s="31"/>
      <c r="Z49" s="31"/>
      <c r="AA49" s="31"/>
      <c r="AB49" s="31"/>
    </row>
    <row r="50" spans="1:28" ht="11.25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6"/>
      <c r="L50" s="297"/>
      <c r="M50" s="297"/>
      <c r="N50" s="297"/>
      <c r="O50" s="297"/>
      <c r="P50" s="298"/>
      <c r="Q50" s="299"/>
      <c r="R50" s="300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</row>
    <row r="51" spans="1:28" ht="2.25" customHeight="1">
      <c r="A51" s="156"/>
      <c r="B51" s="156"/>
      <c r="C51" s="156"/>
      <c r="D51" s="156"/>
      <c r="E51" s="156"/>
      <c r="F51" s="156"/>
      <c r="G51" s="156"/>
      <c r="H51" s="156"/>
      <c r="I51" s="157"/>
      <c r="J51" s="158"/>
      <c r="K51" s="158"/>
      <c r="L51" s="158"/>
      <c r="M51" s="158"/>
      <c r="N51" s="158"/>
      <c r="O51" s="159"/>
      <c r="P51" s="159"/>
      <c r="Q51" s="159"/>
      <c r="R51" s="159"/>
      <c r="S51" s="159"/>
      <c r="T51" s="159"/>
      <c r="U51" s="159"/>
      <c r="V51" s="159"/>
      <c r="W51" s="161"/>
      <c r="X51" s="161"/>
      <c r="Y51" s="161"/>
      <c r="Z51" s="161"/>
      <c r="AA51" s="161"/>
      <c r="AB51" s="161"/>
    </row>
    <row r="52" spans="1:29" ht="10.5" customHeight="1">
      <c r="A52" s="292" t="s">
        <v>61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108"/>
    </row>
    <row r="53" spans="1:28" ht="10.5" customHeight="1">
      <c r="A53" s="2" t="s">
        <v>35</v>
      </c>
      <c r="B53" s="2"/>
      <c r="C53" s="2"/>
      <c r="D53" s="2"/>
      <c r="E53" s="2"/>
      <c r="F53" s="2"/>
      <c r="G53" s="2"/>
      <c r="H53" s="2"/>
      <c r="I53" s="2"/>
      <c r="J53" s="2"/>
      <c r="K53" s="8" t="s">
        <v>36</v>
      </c>
      <c r="L53" s="2"/>
      <c r="M53" s="2"/>
      <c r="N53" s="2"/>
      <c r="O53" s="2"/>
      <c r="P53" s="17" t="s">
        <v>51</v>
      </c>
      <c r="Q53" s="2"/>
      <c r="S53" s="8"/>
      <c r="T53" s="17" t="s">
        <v>101</v>
      </c>
      <c r="U53" s="31"/>
      <c r="W53" s="17" t="s">
        <v>8</v>
      </c>
      <c r="X53" s="8"/>
      <c r="AB53" s="17" t="s">
        <v>71</v>
      </c>
    </row>
    <row r="54" spans="1:28" ht="11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597"/>
      <c r="L54" s="598"/>
      <c r="M54" s="598"/>
      <c r="N54" s="598"/>
      <c r="O54" s="599"/>
      <c r="P54" s="583"/>
      <c r="Q54" s="583"/>
      <c r="R54" s="583"/>
      <c r="S54" s="583"/>
      <c r="T54" s="288"/>
      <c r="U54" s="289"/>
      <c r="V54" s="289"/>
      <c r="W54" s="603"/>
      <c r="X54" s="583"/>
      <c r="Y54" s="583"/>
      <c r="Z54" s="583"/>
      <c r="AA54" s="583"/>
      <c r="AB54" s="77"/>
    </row>
    <row r="55" spans="1:28" ht="10.5" customHeight="1">
      <c r="A55" s="76" t="s">
        <v>29</v>
      </c>
      <c r="B55" s="76"/>
      <c r="C55" s="76"/>
      <c r="D55" s="76"/>
      <c r="E55" s="76"/>
      <c r="F55" s="76"/>
      <c r="G55" s="76"/>
      <c r="H55" s="76"/>
      <c r="I55" s="76" t="s">
        <v>10</v>
      </c>
      <c r="J55" s="76"/>
      <c r="K55" s="76"/>
      <c r="L55" s="76"/>
      <c r="M55" s="76"/>
      <c r="O55" s="76"/>
      <c r="P55" s="76" t="s">
        <v>108</v>
      </c>
      <c r="Q55" s="76"/>
      <c r="R55" s="76"/>
      <c r="S55" s="76"/>
      <c r="T55" s="76"/>
      <c r="U55" s="76"/>
      <c r="V55" s="76"/>
      <c r="W55" s="76"/>
      <c r="X55" s="76"/>
      <c r="Y55" s="76" t="s">
        <v>20</v>
      </c>
      <c r="Z55" s="76"/>
      <c r="AA55" s="76"/>
      <c r="AB55" s="76"/>
    </row>
    <row r="56" spans="1:28" ht="11.25" customHeight="1">
      <c r="A56" s="570"/>
      <c r="B56" s="570"/>
      <c r="C56" s="570"/>
      <c r="D56" s="570"/>
      <c r="E56" s="570"/>
      <c r="F56" s="570"/>
      <c r="G56" s="570"/>
      <c r="H56" s="570"/>
      <c r="I56" s="290"/>
      <c r="J56" s="291"/>
      <c r="K56" s="291"/>
      <c r="L56" s="291"/>
      <c r="M56" s="291"/>
      <c r="N56" s="291"/>
      <c r="O56" s="291"/>
      <c r="P56" s="290"/>
      <c r="Q56" s="291"/>
      <c r="R56" s="291"/>
      <c r="S56" s="291"/>
      <c r="T56" s="291"/>
      <c r="U56" s="291"/>
      <c r="V56" s="291"/>
      <c r="W56" s="291"/>
      <c r="X56" s="291"/>
      <c r="Y56" s="290"/>
      <c r="Z56" s="291"/>
      <c r="AA56" s="291"/>
      <c r="AB56" s="291"/>
    </row>
    <row r="57" spans="1:28" ht="2.25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3"/>
      <c r="L57" s="163"/>
      <c r="M57" s="163"/>
      <c r="N57" s="163"/>
      <c r="O57" s="163"/>
      <c r="P57" s="164"/>
      <c r="Q57" s="164"/>
      <c r="R57" s="164"/>
      <c r="S57" s="164"/>
      <c r="T57" s="165"/>
      <c r="U57" s="165"/>
      <c r="V57" s="165"/>
      <c r="W57" s="164"/>
      <c r="X57" s="164"/>
      <c r="Y57" s="164"/>
      <c r="Z57" s="164"/>
      <c r="AA57" s="164"/>
      <c r="AB57" s="166"/>
    </row>
    <row r="58" spans="1:29" ht="10.5" customHeight="1">
      <c r="A58" s="292" t="s">
        <v>96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108"/>
    </row>
    <row r="59" spans="1:28" ht="13.5" customHeight="1">
      <c r="A59" s="2" t="s">
        <v>38</v>
      </c>
      <c r="B59" s="2"/>
      <c r="C59" s="2" t="s">
        <v>39</v>
      </c>
      <c r="D59" s="4"/>
      <c r="E59" s="2"/>
      <c r="F59" s="2"/>
      <c r="G59" s="2" t="s">
        <v>52</v>
      </c>
      <c r="H59" s="4"/>
      <c r="I59" s="2" t="s">
        <v>21</v>
      </c>
      <c r="J59" s="2"/>
      <c r="K59" s="596" t="s">
        <v>68</v>
      </c>
      <c r="L59" s="596"/>
      <c r="M59" s="596"/>
      <c r="N59" s="2" t="s">
        <v>54</v>
      </c>
      <c r="O59" s="4"/>
      <c r="P59" s="4"/>
      <c r="Q59" s="2" t="s">
        <v>42</v>
      </c>
      <c r="R59" s="4"/>
      <c r="S59" s="1" t="s">
        <v>64</v>
      </c>
      <c r="T59" s="2"/>
      <c r="U59" s="128" t="s">
        <v>55</v>
      </c>
      <c r="V59" s="128"/>
      <c r="W59" s="2"/>
      <c r="X59" s="376" t="s">
        <v>58</v>
      </c>
      <c r="Y59" s="376"/>
      <c r="Z59" s="376"/>
      <c r="AA59" s="376"/>
      <c r="AB59" s="20" t="s">
        <v>81</v>
      </c>
    </row>
    <row r="60" spans="1:28" ht="13.5" customHeight="1">
      <c r="A60" s="635"/>
      <c r="B60" s="635"/>
      <c r="C60" s="634"/>
      <c r="D60" s="294"/>
      <c r="E60" s="294"/>
      <c r="F60" s="443"/>
      <c r="G60" s="314"/>
      <c r="H60" s="315"/>
      <c r="I60" s="465"/>
      <c r="J60" s="600"/>
      <c r="K60" s="636"/>
      <c r="L60" s="637"/>
      <c r="M60" s="638"/>
      <c r="N60" s="312"/>
      <c r="O60" s="313"/>
      <c r="P60" s="313"/>
      <c r="Q60" s="642"/>
      <c r="R60" s="643"/>
      <c r="S60" s="601"/>
      <c r="T60" s="602"/>
      <c r="U60" s="589">
        <f>SUM(Q60-S60)*N60</f>
        <v>0</v>
      </c>
      <c r="V60" s="590"/>
      <c r="W60" s="591"/>
      <c r="X60" s="416"/>
      <c r="Y60" s="417"/>
      <c r="Z60" s="417"/>
      <c r="AA60" s="417"/>
      <c r="AB60" s="80" t="e">
        <f>SUM(U60/X60)%</f>
        <v>#DIV/0!</v>
      </c>
    </row>
    <row r="61" spans="1:28" ht="13.5" customHeight="1">
      <c r="A61" s="575"/>
      <c r="B61" s="576"/>
      <c r="C61" s="321"/>
      <c r="D61" s="319"/>
      <c r="E61" s="319"/>
      <c r="F61" s="320"/>
      <c r="G61" s="632"/>
      <c r="H61" s="633"/>
      <c r="I61" s="644"/>
      <c r="J61" s="645"/>
      <c r="K61" s="318"/>
      <c r="L61" s="319"/>
      <c r="M61" s="320"/>
      <c r="N61" s="325"/>
      <c r="O61" s="326"/>
      <c r="P61" s="326"/>
      <c r="Q61" s="316"/>
      <c r="R61" s="317"/>
      <c r="S61" s="423"/>
      <c r="T61" s="424"/>
      <c r="U61" s="639">
        <f>SUM(Q61-S61)*N61</f>
        <v>0</v>
      </c>
      <c r="V61" s="640"/>
      <c r="W61" s="641"/>
      <c r="X61" s="418"/>
      <c r="Y61" s="419"/>
      <c r="Z61" s="419"/>
      <c r="AA61" s="420"/>
      <c r="AB61" s="80" t="e">
        <f>SUM(U61/X61)%</f>
        <v>#DIV/0!</v>
      </c>
    </row>
    <row r="62" spans="1:28" ht="11.25" customHeight="1">
      <c r="A62" s="310"/>
      <c r="B62" s="311"/>
      <c r="C62" s="634"/>
      <c r="D62" s="294"/>
      <c r="E62" s="294"/>
      <c r="F62" s="443"/>
      <c r="G62" s="314"/>
      <c r="H62" s="315"/>
      <c r="I62" s="632"/>
      <c r="J62" s="633"/>
      <c r="K62" s="322"/>
      <c r="L62" s="323"/>
      <c r="M62" s="324"/>
      <c r="N62" s="307"/>
      <c r="O62" s="308"/>
      <c r="P62" s="309"/>
      <c r="Q62" s="316"/>
      <c r="R62" s="317"/>
      <c r="S62" s="423"/>
      <c r="T62" s="424"/>
      <c r="U62" s="639">
        <f>SUM(Q62-S62)*N62</f>
        <v>0</v>
      </c>
      <c r="V62" s="640"/>
      <c r="W62" s="641"/>
      <c r="X62" s="416"/>
      <c r="Y62" s="417"/>
      <c r="Z62" s="417"/>
      <c r="AA62" s="417"/>
      <c r="AB62" s="80" t="e">
        <f>SUM(U62/X62)%</f>
        <v>#DIV/0!</v>
      </c>
    </row>
    <row r="63" spans="1:28" ht="4.5" customHeight="1">
      <c r="A63" s="167"/>
      <c r="B63" s="167"/>
      <c r="C63" s="168"/>
      <c r="D63" s="167"/>
      <c r="E63" s="167"/>
      <c r="F63" s="167"/>
      <c r="G63" s="169"/>
      <c r="H63" s="169"/>
      <c r="I63" s="169"/>
      <c r="J63" s="169"/>
      <c r="K63" s="170"/>
      <c r="L63" s="170"/>
      <c r="M63" s="170"/>
      <c r="N63" s="171"/>
      <c r="O63" s="171"/>
      <c r="P63" s="171"/>
      <c r="Q63" s="172"/>
      <c r="R63" s="172"/>
      <c r="S63" s="173"/>
      <c r="T63" s="173"/>
      <c r="U63" s="78"/>
      <c r="V63" s="78"/>
      <c r="W63" s="78"/>
      <c r="X63" s="171"/>
      <c r="Y63" s="171"/>
      <c r="Z63" s="171"/>
      <c r="AA63" s="171"/>
      <c r="AB63" s="79"/>
    </row>
    <row r="64" spans="1:29" ht="10.5" customHeight="1">
      <c r="A64" s="292" t="s">
        <v>62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3"/>
      <c r="AC64" s="4"/>
    </row>
    <row r="65" spans="1:28" ht="10.5" customHeight="1">
      <c r="A65" s="2" t="s">
        <v>53</v>
      </c>
      <c r="B65" s="2"/>
      <c r="C65" s="2"/>
      <c r="D65" s="2"/>
      <c r="E65" s="2" t="s">
        <v>22</v>
      </c>
      <c r="F65" s="2"/>
      <c r="G65" s="14" t="s">
        <v>188</v>
      </c>
      <c r="H65" s="60"/>
      <c r="I65" s="14"/>
      <c r="K65" s="14" t="s">
        <v>187</v>
      </c>
      <c r="M65" s="14"/>
      <c r="N65" s="14" t="s">
        <v>186</v>
      </c>
      <c r="O65" s="4"/>
      <c r="P65" s="2"/>
      <c r="R65" s="14" t="s">
        <v>190</v>
      </c>
      <c r="S65" s="2"/>
      <c r="T65" s="2"/>
      <c r="V65" s="1" t="s">
        <v>189</v>
      </c>
      <c r="W65" s="1"/>
      <c r="X65" s="1"/>
      <c r="Z65" s="1" t="s">
        <v>20</v>
      </c>
      <c r="AA65" s="1"/>
      <c r="AB65" s="2"/>
    </row>
    <row r="66" spans="1:28" ht="13.5" customHeight="1">
      <c r="A66" s="372"/>
      <c r="B66" s="372"/>
      <c r="C66" s="372"/>
      <c r="D66" s="373"/>
      <c r="E66" s="372"/>
      <c r="F66" s="372"/>
      <c r="G66" s="374"/>
      <c r="H66" s="375"/>
      <c r="I66" s="375"/>
      <c r="J66" s="375"/>
      <c r="K66" s="592"/>
      <c r="L66" s="593"/>
      <c r="M66" s="593"/>
      <c r="N66" s="370"/>
      <c r="O66" s="371"/>
      <c r="P66" s="371"/>
      <c r="Q66" s="371"/>
      <c r="R66" s="421"/>
      <c r="S66" s="422"/>
      <c r="T66" s="422"/>
      <c r="U66" s="422"/>
      <c r="V66" s="425"/>
      <c r="W66" s="426"/>
      <c r="X66" s="426"/>
      <c r="Y66" s="426"/>
      <c r="Z66" s="421"/>
      <c r="AA66" s="422"/>
      <c r="AB66" s="422"/>
    </row>
    <row r="67" spans="1:28" ht="3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67"/>
      <c r="O67" s="2"/>
      <c r="P67" s="2"/>
      <c r="Q67" s="2"/>
      <c r="R67" s="2"/>
      <c r="S67" s="588"/>
      <c r="T67" s="588"/>
      <c r="U67" s="588"/>
      <c r="V67" s="588"/>
      <c r="W67" s="588"/>
      <c r="X67" s="588"/>
      <c r="Y67" s="588"/>
      <c r="Z67" s="588"/>
      <c r="AA67" s="588"/>
      <c r="AB67" s="588"/>
    </row>
    <row r="68" spans="1:28" ht="9" customHeight="1">
      <c r="A68" s="2"/>
      <c r="B68" s="84" t="s">
        <v>74</v>
      </c>
      <c r="C68" s="262" t="s">
        <v>44</v>
      </c>
      <c r="D68" s="2"/>
      <c r="E68" s="83"/>
      <c r="F68" s="88" t="s">
        <v>74</v>
      </c>
      <c r="G68" s="81" t="s">
        <v>45</v>
      </c>
      <c r="H68" s="2"/>
      <c r="I68" s="2"/>
      <c r="J68" s="86"/>
      <c r="K68" s="2" t="s">
        <v>46</v>
      </c>
      <c r="L68" s="2"/>
      <c r="M68" s="2"/>
      <c r="N68" s="85"/>
      <c r="O68" s="81" t="s">
        <v>47</v>
      </c>
      <c r="P68" s="2"/>
      <c r="Q68" s="2"/>
      <c r="R68" s="83"/>
      <c r="S68" s="84"/>
      <c r="T68" s="81" t="s">
        <v>48</v>
      </c>
      <c r="U68" s="2"/>
      <c r="V68" s="2"/>
      <c r="W68" s="2"/>
      <c r="X68" s="82" t="s">
        <v>74</v>
      </c>
      <c r="Y68" s="81" t="s">
        <v>28</v>
      </c>
      <c r="Z68" s="2"/>
      <c r="AA68" s="2"/>
      <c r="AB68" s="2"/>
    </row>
    <row r="69" spans="1:28" ht="3" customHeight="1">
      <c r="A69" s="22"/>
      <c r="B69" s="87"/>
      <c r="C69" s="22"/>
      <c r="D69" s="22"/>
      <c r="E69" s="22"/>
      <c r="F69" s="87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</row>
    <row r="70" spans="1:29" ht="10.5" customHeight="1">
      <c r="A70" s="292" t="s">
        <v>63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108"/>
    </row>
    <row r="71" spans="1:28" ht="9.75" customHeight="1">
      <c r="A71" s="376" t="s">
        <v>78</v>
      </c>
      <c r="B71" s="376"/>
      <c r="C71" s="376"/>
      <c r="D71" s="376"/>
      <c r="E71" s="376"/>
      <c r="F71" s="376"/>
      <c r="G71" s="3" t="s">
        <v>16</v>
      </c>
      <c r="H71" s="2" t="s">
        <v>20</v>
      </c>
      <c r="I71" s="2"/>
      <c r="J71" s="2"/>
      <c r="K71" s="2" t="s">
        <v>50</v>
      </c>
      <c r="L71" s="2"/>
      <c r="M71" s="2"/>
      <c r="N71" s="2" t="s">
        <v>79</v>
      </c>
      <c r="P71" s="2"/>
      <c r="Q71" s="2"/>
      <c r="R71" s="2"/>
      <c r="S71" s="2"/>
      <c r="T71" s="2"/>
      <c r="U71" s="2" t="s">
        <v>16</v>
      </c>
      <c r="V71" s="2" t="s">
        <v>20</v>
      </c>
      <c r="X71" s="2"/>
      <c r="Y71" s="2"/>
      <c r="Z71" s="2"/>
      <c r="AA71" s="2"/>
      <c r="AB71" s="2"/>
    </row>
    <row r="72" spans="1:28" ht="11.25" customHeight="1">
      <c r="A72" s="382"/>
      <c r="B72" s="383"/>
      <c r="C72" s="383"/>
      <c r="D72" s="383"/>
      <c r="E72" s="383"/>
      <c r="F72" s="384"/>
      <c r="G72" s="75">
        <f>SUM(A29)</f>
        <v>11</v>
      </c>
      <c r="H72" s="302"/>
      <c r="I72" s="303"/>
      <c r="J72" s="304"/>
      <c r="K72" s="302"/>
      <c r="L72" s="303"/>
      <c r="M72" s="304"/>
      <c r="N72" s="302"/>
      <c r="O72" s="303"/>
      <c r="P72" s="303"/>
      <c r="Q72" s="303"/>
      <c r="R72" s="303"/>
      <c r="S72" s="303"/>
      <c r="T72" s="304"/>
      <c r="U72" s="75">
        <f>SUM(A29)</f>
        <v>11</v>
      </c>
      <c r="V72" s="302"/>
      <c r="W72" s="305"/>
      <c r="X72" s="305"/>
      <c r="Y72" s="305"/>
      <c r="Z72" s="305"/>
      <c r="AA72" s="305"/>
      <c r="AB72" s="305"/>
    </row>
    <row r="73" spans="1:28" ht="3" customHeight="1">
      <c r="A73" s="162"/>
      <c r="B73" s="162"/>
      <c r="C73" s="162"/>
      <c r="D73" s="162"/>
      <c r="E73" s="162"/>
      <c r="F73" s="162"/>
      <c r="G73" s="174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6"/>
      <c r="V73" s="177"/>
      <c r="W73" s="177"/>
      <c r="X73" s="177"/>
      <c r="Y73" s="177"/>
      <c r="Z73" s="177"/>
      <c r="AA73" s="177"/>
      <c r="AB73" s="177"/>
    </row>
    <row r="74" spans="1:29" ht="11.25" customHeight="1">
      <c r="A74" s="385" t="s">
        <v>179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6"/>
      <c r="AC74" s="108"/>
    </row>
    <row r="75" spans="1:28" ht="3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0.5" customHeight="1">
      <c r="A76" s="18" t="s">
        <v>38</v>
      </c>
      <c r="B76" s="18"/>
      <c r="C76" s="18"/>
      <c r="D76" s="301" t="s">
        <v>69</v>
      </c>
      <c r="E76" s="301"/>
      <c r="F76" s="301"/>
      <c r="G76" s="301"/>
      <c r="H76" s="301"/>
      <c r="I76" s="301"/>
      <c r="J76" s="301"/>
      <c r="K76" s="301"/>
      <c r="L76" s="301"/>
      <c r="M76" s="301"/>
      <c r="N76" s="301" t="s">
        <v>85</v>
      </c>
      <c r="O76" s="301"/>
      <c r="P76" s="301"/>
      <c r="Q76" s="306" t="s">
        <v>59</v>
      </c>
      <c r="R76" s="306"/>
      <c r="S76" s="306"/>
      <c r="T76" s="391" t="s">
        <v>87</v>
      </c>
      <c r="U76" s="392"/>
      <c r="V76" s="18" t="s">
        <v>86</v>
      </c>
      <c r="W76" s="18" t="s">
        <v>21</v>
      </c>
      <c r="Y76" s="18"/>
      <c r="Z76" s="18" t="s">
        <v>72</v>
      </c>
      <c r="AA76" s="18"/>
      <c r="AB76" s="18"/>
    </row>
    <row r="77" spans="1:28" ht="15.75" customHeight="1">
      <c r="A77" s="362"/>
      <c r="B77" s="362"/>
      <c r="C77" s="362"/>
      <c r="D77" s="393"/>
      <c r="E77" s="394"/>
      <c r="F77" s="394"/>
      <c r="G77" s="394"/>
      <c r="H77" s="394"/>
      <c r="I77" s="394"/>
      <c r="J77" s="394"/>
      <c r="K77" s="394"/>
      <c r="L77" s="394"/>
      <c r="M77" s="394"/>
      <c r="N77" s="280"/>
      <c r="O77" s="281"/>
      <c r="P77" s="282"/>
      <c r="Q77" s="380"/>
      <c r="R77" s="381"/>
      <c r="S77" s="381"/>
      <c r="T77" s="427">
        <f>SUM(2015-Q77)</f>
        <v>2015</v>
      </c>
      <c r="U77" s="428"/>
      <c r="V77" s="127"/>
      <c r="W77" s="380"/>
      <c r="X77" s="381"/>
      <c r="Y77" s="396"/>
      <c r="Z77" s="387"/>
      <c r="AA77" s="388"/>
      <c r="AB77" s="388"/>
    </row>
    <row r="78" spans="1:28" ht="10.5" customHeight="1">
      <c r="A78" s="90" t="s">
        <v>94</v>
      </c>
      <c r="B78" s="89"/>
      <c r="C78" s="89"/>
      <c r="D78" s="18"/>
      <c r="E78" s="18"/>
      <c r="F78" s="18"/>
      <c r="G78" s="18"/>
      <c r="H78" s="18"/>
      <c r="J78" s="26" t="s">
        <v>132</v>
      </c>
      <c r="K78" s="18"/>
      <c r="L78" s="18"/>
      <c r="M78" s="19"/>
      <c r="N78" s="42"/>
      <c r="O78" s="360" t="s">
        <v>82</v>
      </c>
      <c r="P78" s="360"/>
      <c r="Q78" s="10" t="s">
        <v>83</v>
      </c>
      <c r="U78" s="10" t="s">
        <v>84</v>
      </c>
      <c r="V78" s="72"/>
      <c r="W78" s="15"/>
      <c r="Y78" s="30" t="s">
        <v>162</v>
      </c>
      <c r="Z78" s="11"/>
      <c r="AA78" s="11"/>
      <c r="AB78" s="11"/>
    </row>
    <row r="79" spans="1:28" ht="6.75" customHeight="1">
      <c r="A79" s="571"/>
      <c r="B79" s="571"/>
      <c r="C79" s="571"/>
      <c r="D79" s="571"/>
      <c r="E79" s="571"/>
      <c r="F79" s="571"/>
      <c r="G79" s="571"/>
      <c r="H79" s="571"/>
      <c r="I79" s="572"/>
      <c r="J79" s="402"/>
      <c r="K79" s="403"/>
      <c r="L79" s="403"/>
      <c r="M79" s="403"/>
      <c r="N79" s="404"/>
      <c r="O79" s="361"/>
      <c r="P79" s="361"/>
      <c r="Q79" s="366"/>
      <c r="R79" s="367"/>
      <c r="S79" s="367"/>
      <c r="T79" s="367"/>
      <c r="U79" s="412"/>
      <c r="V79" s="413"/>
      <c r="W79" s="413"/>
      <c r="X79" s="413"/>
      <c r="Y79" s="408">
        <f>SUM(U79)*(10%)+(U79)</f>
        <v>0</v>
      </c>
      <c r="Z79" s="409"/>
      <c r="AA79" s="409"/>
      <c r="AB79" s="409"/>
    </row>
    <row r="80" spans="1:28" ht="9" customHeight="1">
      <c r="A80" s="573"/>
      <c r="B80" s="573"/>
      <c r="C80" s="573"/>
      <c r="D80" s="573"/>
      <c r="E80" s="573"/>
      <c r="F80" s="573"/>
      <c r="G80" s="573"/>
      <c r="H80" s="573"/>
      <c r="I80" s="574"/>
      <c r="J80" s="405"/>
      <c r="K80" s="406"/>
      <c r="L80" s="406"/>
      <c r="M80" s="406"/>
      <c r="N80" s="407"/>
      <c r="O80" s="361"/>
      <c r="P80" s="361"/>
      <c r="Q80" s="368"/>
      <c r="R80" s="369"/>
      <c r="S80" s="369"/>
      <c r="T80" s="369"/>
      <c r="U80" s="414"/>
      <c r="V80" s="415"/>
      <c r="W80" s="415"/>
      <c r="X80" s="415"/>
      <c r="Y80" s="410"/>
      <c r="Z80" s="411"/>
      <c r="AA80" s="411"/>
      <c r="AB80" s="411"/>
    </row>
    <row r="81" spans="1:28" ht="10.5" customHeight="1">
      <c r="A81" s="261" t="s">
        <v>174</v>
      </c>
      <c r="B81" s="260"/>
      <c r="C81" s="276"/>
      <c r="D81" s="276"/>
      <c r="E81" s="274"/>
      <c r="F81" s="377" t="s">
        <v>152</v>
      </c>
      <c r="G81" s="378"/>
      <c r="H81" s="378"/>
      <c r="I81" s="379"/>
      <c r="J81" s="275" t="s">
        <v>57</v>
      </c>
      <c r="K81" s="395" t="s">
        <v>151</v>
      </c>
      <c r="L81" s="395"/>
      <c r="M81" s="395"/>
      <c r="N81" s="395"/>
      <c r="O81" s="395"/>
      <c r="P81" s="277" t="s">
        <v>42</v>
      </c>
      <c r="Q81" s="26" t="s">
        <v>73</v>
      </c>
      <c r="R81" s="11"/>
      <c r="T81" s="26" t="s">
        <v>56</v>
      </c>
      <c r="V81" s="26" t="s">
        <v>110</v>
      </c>
      <c r="W81" s="1"/>
      <c r="X81" s="19" t="s">
        <v>142</v>
      </c>
      <c r="Z81" s="19"/>
      <c r="AA81" s="11"/>
      <c r="AB81" s="11"/>
    </row>
    <row r="82" spans="1:28" ht="17.25" customHeight="1">
      <c r="A82" s="397"/>
      <c r="B82" s="397"/>
      <c r="C82" s="397"/>
      <c r="D82" s="397"/>
      <c r="E82" s="398"/>
      <c r="F82" s="337"/>
      <c r="G82" s="338"/>
      <c r="H82" s="338"/>
      <c r="I82" s="339"/>
      <c r="J82" s="278" t="e">
        <f>SUM(K82/A82)*100%</f>
        <v>#DIV/0!</v>
      </c>
      <c r="K82" s="399">
        <f>SUM(A82-F82)</f>
        <v>0</v>
      </c>
      <c r="L82" s="400"/>
      <c r="M82" s="400"/>
      <c r="N82" s="400"/>
      <c r="O82" s="401"/>
      <c r="P82" s="247">
        <v>48</v>
      </c>
      <c r="Q82" s="347"/>
      <c r="R82" s="348"/>
      <c r="S82" s="349"/>
      <c r="T82" s="354">
        <v>2000</v>
      </c>
      <c r="U82" s="355"/>
      <c r="V82" s="327">
        <v>0.048977</v>
      </c>
      <c r="W82" s="328"/>
      <c r="X82" s="340">
        <f>SUM(K82+T82)*(V82)</f>
        <v>97.954</v>
      </c>
      <c r="Y82" s="341"/>
      <c r="Z82" s="341"/>
      <c r="AA82" s="341"/>
      <c r="AB82" s="341"/>
    </row>
    <row r="83" spans="1:28" ht="3.75" customHeight="1">
      <c r="A83" s="234"/>
      <c r="B83" s="234"/>
      <c r="C83" s="234"/>
      <c r="D83" s="234"/>
      <c r="E83" s="234"/>
      <c r="F83" s="235"/>
      <c r="G83" s="235"/>
      <c r="H83" s="235"/>
      <c r="I83" s="235"/>
      <c r="J83" s="236"/>
      <c r="K83" s="237"/>
      <c r="L83" s="237"/>
      <c r="M83" s="237"/>
      <c r="N83" s="237"/>
      <c r="O83" s="237"/>
      <c r="P83" s="238"/>
      <c r="Q83" s="239"/>
      <c r="R83" s="239"/>
      <c r="S83" s="239"/>
      <c r="T83" s="240"/>
      <c r="U83" s="240"/>
      <c r="V83" s="241"/>
      <c r="W83" s="241"/>
      <c r="X83" s="242"/>
      <c r="Y83" s="242"/>
      <c r="Z83" s="242"/>
      <c r="AA83" s="242"/>
      <c r="AB83" s="242"/>
    </row>
    <row r="84" spans="1:29" ht="12" customHeight="1">
      <c r="A84" s="389" t="s">
        <v>180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90"/>
      <c r="AC84" s="108"/>
    </row>
    <row r="85" spans="1:28" ht="3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9" customHeight="1">
      <c r="A86" s="232" t="s">
        <v>164</v>
      </c>
      <c r="B86" s="232"/>
      <c r="C86" s="232"/>
      <c r="D86" s="232"/>
      <c r="E86" s="232"/>
      <c r="F86" s="232"/>
      <c r="G86" s="232"/>
      <c r="H86" s="232"/>
      <c r="I86" s="232" t="s">
        <v>163</v>
      </c>
      <c r="J86" s="232"/>
      <c r="K86" s="232"/>
      <c r="L86" s="232"/>
      <c r="M86" s="232"/>
      <c r="N86" s="233"/>
      <c r="O86" s="363" t="s">
        <v>73</v>
      </c>
      <c r="P86" s="363"/>
      <c r="Q86" s="363"/>
      <c r="R86" s="363"/>
      <c r="S86" s="363"/>
      <c r="T86" s="364" t="s">
        <v>165</v>
      </c>
      <c r="U86" s="364"/>
      <c r="V86" s="232"/>
      <c r="W86" s="232"/>
      <c r="X86" s="233" t="s">
        <v>166</v>
      </c>
      <c r="Y86" s="232"/>
      <c r="Z86" s="18"/>
      <c r="AA86" s="18"/>
      <c r="AB86" s="18"/>
    </row>
    <row r="87" spans="1:28" ht="15.75" customHeight="1">
      <c r="A87" s="381"/>
      <c r="B87" s="381"/>
      <c r="C87" s="381"/>
      <c r="D87" s="381"/>
      <c r="E87" s="381"/>
      <c r="F87" s="381"/>
      <c r="G87" s="381"/>
      <c r="H87" s="381"/>
      <c r="I87" s="541"/>
      <c r="J87" s="394"/>
      <c r="K87" s="394"/>
      <c r="L87" s="394"/>
      <c r="M87" s="394"/>
      <c r="N87" s="394"/>
      <c r="O87" s="380"/>
      <c r="P87" s="381"/>
      <c r="Q87" s="381"/>
      <c r="R87" s="381"/>
      <c r="S87" s="381"/>
      <c r="T87" s="542"/>
      <c r="U87" s="543"/>
      <c r="V87" s="543"/>
      <c r="W87" s="543"/>
      <c r="X87" s="541"/>
      <c r="Y87" s="394"/>
      <c r="Z87" s="394"/>
      <c r="AA87" s="394"/>
      <c r="AB87" s="394"/>
    </row>
    <row r="88" spans="1:28" ht="3.75" customHeight="1">
      <c r="A88" s="245"/>
      <c r="B88" s="245"/>
      <c r="C88" s="225"/>
      <c r="D88" s="244"/>
      <c r="E88" s="226"/>
      <c r="F88" s="243"/>
      <c r="G88" s="243"/>
      <c r="H88" s="226"/>
      <c r="I88" s="243"/>
      <c r="J88" s="226"/>
      <c r="K88" s="243"/>
      <c r="L88" s="243"/>
      <c r="M88" s="243"/>
      <c r="N88" s="224"/>
      <c r="O88" s="246"/>
      <c r="P88" s="246"/>
      <c r="Q88" s="246"/>
      <c r="R88" s="246"/>
      <c r="S88" s="224"/>
      <c r="T88" s="229"/>
      <c r="U88" s="230"/>
      <c r="V88" s="228"/>
      <c r="W88" s="224"/>
      <c r="X88" s="224"/>
      <c r="Y88" s="224"/>
      <c r="Z88" s="231"/>
      <c r="AA88" s="231"/>
      <c r="AB88" s="231"/>
    </row>
    <row r="89" spans="1:29" ht="10.5" customHeight="1">
      <c r="A89" s="122" t="s">
        <v>178</v>
      </c>
      <c r="B89" s="122"/>
      <c r="C89" s="120"/>
      <c r="D89" s="122"/>
      <c r="E89" s="120"/>
      <c r="F89" s="122"/>
      <c r="G89" s="122"/>
      <c r="H89" s="120"/>
      <c r="I89" s="121"/>
      <c r="J89" s="124"/>
      <c r="K89" s="123" t="s">
        <v>177</v>
      </c>
      <c r="L89" s="122"/>
      <c r="M89" s="121"/>
      <c r="N89" s="120"/>
      <c r="O89" s="120"/>
      <c r="P89" s="122"/>
      <c r="Q89" s="122"/>
      <c r="R89" s="227"/>
      <c r="S89" s="329" t="s">
        <v>67</v>
      </c>
      <c r="T89" s="330"/>
      <c r="U89" s="330"/>
      <c r="V89" s="330"/>
      <c r="W89" s="330"/>
      <c r="X89" s="330"/>
      <c r="Y89" s="330"/>
      <c r="Z89" s="330"/>
      <c r="AA89" s="330"/>
      <c r="AB89" s="331"/>
      <c r="AC89" s="108"/>
    </row>
    <row r="90" spans="1:29" ht="11.25" customHeight="1">
      <c r="A90" s="358"/>
      <c r="B90" s="358"/>
      <c r="C90" s="358"/>
      <c r="D90" s="358"/>
      <c r="E90" s="358"/>
      <c r="F90" s="358"/>
      <c r="G90" s="358"/>
      <c r="H90" s="358"/>
      <c r="I90" s="358"/>
      <c r="J90" s="359"/>
      <c r="K90" s="92"/>
      <c r="L90" s="248" t="s">
        <v>138</v>
      </c>
      <c r="M90" s="249"/>
      <c r="N90" s="249"/>
      <c r="O90" s="250"/>
      <c r="P90" s="557" t="s">
        <v>181</v>
      </c>
      <c r="Q90" s="558"/>
      <c r="R90" s="559"/>
      <c r="S90" s="553" t="s">
        <v>88</v>
      </c>
      <c r="T90" s="554"/>
      <c r="U90" s="554"/>
      <c r="V90" s="554"/>
      <c r="W90" s="547" t="s">
        <v>150</v>
      </c>
      <c r="X90" s="548"/>
      <c r="Y90" s="548"/>
      <c r="Z90" s="548"/>
      <c r="AA90" s="548"/>
      <c r="AB90" s="549"/>
      <c r="AC90" s="43"/>
    </row>
    <row r="91" spans="1:29" ht="11.25" customHeight="1">
      <c r="A91" s="356"/>
      <c r="B91" s="356"/>
      <c r="C91" s="356"/>
      <c r="D91" s="356"/>
      <c r="E91" s="356"/>
      <c r="F91" s="356"/>
      <c r="G91" s="356"/>
      <c r="H91" s="356"/>
      <c r="I91" s="356"/>
      <c r="J91" s="357"/>
      <c r="K91" s="93"/>
      <c r="L91" s="251" t="s">
        <v>175</v>
      </c>
      <c r="M91" s="252"/>
      <c r="N91" s="253"/>
      <c r="O91" s="254"/>
      <c r="P91" s="550" t="s">
        <v>182</v>
      </c>
      <c r="Q91" s="551"/>
      <c r="R91" s="552"/>
      <c r="S91" s="342" t="s">
        <v>89</v>
      </c>
      <c r="T91" s="343"/>
      <c r="U91" s="343"/>
      <c r="V91" s="343"/>
      <c r="W91" s="544" t="s">
        <v>150</v>
      </c>
      <c r="X91" s="545"/>
      <c r="Y91" s="545"/>
      <c r="Z91" s="545"/>
      <c r="AA91" s="545"/>
      <c r="AB91" s="546"/>
      <c r="AC91" s="43"/>
    </row>
    <row r="92" spans="1:29" ht="11.25" customHeight="1">
      <c r="A92" s="356"/>
      <c r="B92" s="356"/>
      <c r="C92" s="356"/>
      <c r="D92" s="356"/>
      <c r="E92" s="356"/>
      <c r="F92" s="356"/>
      <c r="G92" s="356"/>
      <c r="H92" s="356"/>
      <c r="I92" s="356"/>
      <c r="J92" s="357"/>
      <c r="K92" s="91"/>
      <c r="L92" s="255" t="s">
        <v>148</v>
      </c>
      <c r="M92" s="253"/>
      <c r="N92" s="253"/>
      <c r="O92" s="254"/>
      <c r="P92" s="550" t="s">
        <v>184</v>
      </c>
      <c r="Q92" s="551"/>
      <c r="R92" s="552"/>
      <c r="S92" s="342" t="s">
        <v>115</v>
      </c>
      <c r="T92" s="343"/>
      <c r="U92" s="343"/>
      <c r="V92" s="343"/>
      <c r="W92" s="544"/>
      <c r="X92" s="545"/>
      <c r="Y92" s="545"/>
      <c r="Z92" s="545"/>
      <c r="AA92" s="545"/>
      <c r="AB92" s="546"/>
      <c r="AC92" s="43"/>
    </row>
    <row r="93" spans="1:29" ht="11.25" customHeight="1">
      <c r="A93" s="356"/>
      <c r="B93" s="356"/>
      <c r="C93" s="356"/>
      <c r="D93" s="356"/>
      <c r="E93" s="356"/>
      <c r="F93" s="356"/>
      <c r="G93" s="356"/>
      <c r="H93" s="356"/>
      <c r="I93" s="356"/>
      <c r="J93" s="357"/>
      <c r="K93" s="94"/>
      <c r="L93" s="251" t="s">
        <v>176</v>
      </c>
      <c r="M93" s="256"/>
      <c r="N93" s="256"/>
      <c r="O93" s="254"/>
      <c r="P93" s="550" t="s">
        <v>183</v>
      </c>
      <c r="Q93" s="551"/>
      <c r="R93" s="552"/>
      <c r="S93" s="257" t="s">
        <v>147</v>
      </c>
      <c r="T93" s="258"/>
      <c r="U93" s="259"/>
      <c r="V93" s="257"/>
      <c r="W93" s="544" t="s">
        <v>149</v>
      </c>
      <c r="X93" s="545"/>
      <c r="Y93" s="545"/>
      <c r="Z93" s="545"/>
      <c r="AA93" s="545"/>
      <c r="AB93" s="546"/>
      <c r="AC93" s="43"/>
    </row>
    <row r="94" spans="1:28" ht="3" customHeight="1">
      <c r="A94" s="180"/>
      <c r="B94" s="180"/>
      <c r="C94" s="180"/>
      <c r="D94" s="180"/>
      <c r="E94" s="181"/>
      <c r="F94" s="181"/>
      <c r="G94" s="181"/>
      <c r="H94" s="181"/>
      <c r="I94" s="180"/>
      <c r="J94" s="181"/>
      <c r="K94" s="181"/>
      <c r="L94" s="181"/>
      <c r="M94" s="180"/>
      <c r="N94" s="180"/>
      <c r="O94" s="180"/>
      <c r="P94" s="181"/>
      <c r="Q94" s="182"/>
      <c r="R94" s="180"/>
      <c r="S94" s="178"/>
      <c r="T94" s="178"/>
      <c r="U94" s="178"/>
      <c r="V94" s="183"/>
      <c r="W94" s="183"/>
      <c r="X94" s="183"/>
      <c r="Y94" s="183"/>
      <c r="Z94" s="183"/>
      <c r="AA94" s="183"/>
      <c r="AB94" s="183"/>
    </row>
    <row r="95" spans="1:28" ht="12.75" customHeight="1" hidden="1">
      <c r="A95" s="365" t="s">
        <v>97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</row>
    <row r="96" spans="1:28" s="24" customFormat="1" ht="2.25" customHeight="1" hidden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3.5" customHeight="1" hidden="1">
      <c r="A97" s="28" t="s">
        <v>95</v>
      </c>
      <c r="B97" s="28"/>
      <c r="C97" s="28"/>
      <c r="D97" s="29" t="s">
        <v>118</v>
      </c>
      <c r="E97" s="29"/>
      <c r="F97" s="29"/>
      <c r="G97" s="29"/>
      <c r="H97" s="29"/>
      <c r="I97" s="29"/>
      <c r="J97" s="29"/>
      <c r="K97" s="29"/>
      <c r="L97" s="34" t="s">
        <v>119</v>
      </c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 t="s">
        <v>120</v>
      </c>
      <c r="X97" s="35"/>
      <c r="Y97" s="35"/>
      <c r="Z97" s="36" t="s">
        <v>121</v>
      </c>
      <c r="AA97" s="35"/>
      <c r="AB97" s="35"/>
    </row>
    <row r="98" spans="1:28" ht="15" customHeight="1" hidden="1">
      <c r="A98" s="353" t="s">
        <v>90</v>
      </c>
      <c r="B98" s="353"/>
      <c r="C98" s="353"/>
      <c r="D98" s="344"/>
      <c r="E98" s="345"/>
      <c r="F98" s="345"/>
      <c r="G98" s="345"/>
      <c r="H98" s="345"/>
      <c r="I98" s="345"/>
      <c r="J98" s="345"/>
      <c r="K98" s="346"/>
      <c r="L98" s="32"/>
      <c r="M98" s="32"/>
      <c r="N98" s="32"/>
      <c r="O98" s="334"/>
      <c r="P98" s="335"/>
      <c r="Q98" s="335"/>
      <c r="R98" s="335"/>
      <c r="S98" s="335"/>
      <c r="T98" s="335"/>
      <c r="U98" s="335"/>
      <c r="V98" s="336"/>
      <c r="W98" s="350"/>
      <c r="X98" s="351"/>
      <c r="Y98" s="352"/>
      <c r="Z98" s="350"/>
      <c r="AA98" s="351"/>
      <c r="AB98" s="352"/>
    </row>
    <row r="99" spans="1:28" ht="15" customHeight="1" hidden="1">
      <c r="A99" s="332" t="s">
        <v>91</v>
      </c>
      <c r="B99" s="333"/>
      <c r="C99" s="333"/>
      <c r="D99" s="344"/>
      <c r="E99" s="345"/>
      <c r="F99" s="345"/>
      <c r="G99" s="345"/>
      <c r="H99" s="345"/>
      <c r="I99" s="345"/>
      <c r="J99" s="345"/>
      <c r="K99" s="346"/>
      <c r="L99" s="32"/>
      <c r="M99" s="32"/>
      <c r="N99" s="32"/>
      <c r="O99" s="334"/>
      <c r="P99" s="335"/>
      <c r="Q99" s="335"/>
      <c r="R99" s="335"/>
      <c r="S99" s="335"/>
      <c r="T99" s="335"/>
      <c r="U99" s="335"/>
      <c r="V99" s="336"/>
      <c r="W99" s="350"/>
      <c r="X99" s="351"/>
      <c r="Y99" s="352"/>
      <c r="Z99" s="350"/>
      <c r="AA99" s="351"/>
      <c r="AB99" s="352"/>
    </row>
    <row r="100" spans="1:28" ht="15" customHeight="1" hidden="1">
      <c r="A100" s="332" t="s">
        <v>93</v>
      </c>
      <c r="B100" s="333"/>
      <c r="C100" s="333"/>
      <c r="D100" s="344"/>
      <c r="E100" s="345"/>
      <c r="F100" s="345"/>
      <c r="G100" s="345"/>
      <c r="H100" s="345"/>
      <c r="I100" s="345"/>
      <c r="J100" s="345"/>
      <c r="K100" s="346"/>
      <c r="L100" s="32"/>
      <c r="M100" s="32"/>
      <c r="N100" s="32"/>
      <c r="O100" s="334"/>
      <c r="P100" s="335"/>
      <c r="Q100" s="335"/>
      <c r="R100" s="335"/>
      <c r="S100" s="335"/>
      <c r="T100" s="335"/>
      <c r="U100" s="335"/>
      <c r="V100" s="336"/>
      <c r="W100" s="350"/>
      <c r="X100" s="351"/>
      <c r="Y100" s="352"/>
      <c r="Z100" s="350"/>
      <c r="AA100" s="351"/>
      <c r="AB100" s="352"/>
    </row>
    <row r="101" spans="1:28" ht="15" customHeight="1" hidden="1">
      <c r="A101" s="332" t="s">
        <v>92</v>
      </c>
      <c r="B101" s="333"/>
      <c r="C101" s="333"/>
      <c r="D101" s="344"/>
      <c r="E101" s="345"/>
      <c r="F101" s="345"/>
      <c r="G101" s="345"/>
      <c r="H101" s="345"/>
      <c r="I101" s="345"/>
      <c r="J101" s="345"/>
      <c r="K101" s="346"/>
      <c r="L101" s="32"/>
      <c r="M101" s="32"/>
      <c r="N101" s="32"/>
      <c r="O101" s="334"/>
      <c r="P101" s="335"/>
      <c r="Q101" s="335"/>
      <c r="R101" s="335"/>
      <c r="S101" s="335"/>
      <c r="T101" s="335"/>
      <c r="U101" s="335"/>
      <c r="V101" s="336"/>
      <c r="W101" s="350"/>
      <c r="X101" s="351"/>
      <c r="Y101" s="352"/>
      <c r="Z101" s="350"/>
      <c r="AA101" s="351"/>
      <c r="AB101" s="352"/>
    </row>
    <row r="102" spans="1:28" ht="15" customHeight="1" hidden="1">
      <c r="A102" s="332" t="s">
        <v>168</v>
      </c>
      <c r="B102" s="333"/>
      <c r="C102" s="333"/>
      <c r="D102" s="344"/>
      <c r="E102" s="345"/>
      <c r="F102" s="345"/>
      <c r="G102" s="345"/>
      <c r="H102" s="345"/>
      <c r="I102" s="345"/>
      <c r="J102" s="345"/>
      <c r="K102" s="346"/>
      <c r="L102" s="33"/>
      <c r="M102" s="33"/>
      <c r="N102" s="33"/>
      <c r="O102" s="334"/>
      <c r="P102" s="335"/>
      <c r="Q102" s="335"/>
      <c r="R102" s="335"/>
      <c r="S102" s="335"/>
      <c r="T102" s="335"/>
      <c r="U102" s="335"/>
      <c r="V102" s="336"/>
      <c r="W102" s="350"/>
      <c r="X102" s="351"/>
      <c r="Y102" s="352"/>
      <c r="Z102" s="350"/>
      <c r="AA102" s="351"/>
      <c r="AB102" s="352"/>
    </row>
    <row r="103" spans="1:28" ht="15" customHeight="1" hidden="1">
      <c r="A103" s="332" t="s">
        <v>169</v>
      </c>
      <c r="B103" s="333"/>
      <c r="C103" s="333"/>
      <c r="D103" s="344"/>
      <c r="E103" s="345"/>
      <c r="F103" s="345"/>
      <c r="G103" s="345"/>
      <c r="H103" s="345"/>
      <c r="I103" s="345"/>
      <c r="J103" s="345"/>
      <c r="K103" s="346"/>
      <c r="L103" s="33"/>
      <c r="M103" s="33"/>
      <c r="N103" s="33"/>
      <c r="O103" s="334"/>
      <c r="P103" s="335"/>
      <c r="Q103" s="335"/>
      <c r="R103" s="335"/>
      <c r="S103" s="335"/>
      <c r="T103" s="335"/>
      <c r="U103" s="335"/>
      <c r="V103" s="336"/>
      <c r="W103" s="350"/>
      <c r="X103" s="351"/>
      <c r="Y103" s="352"/>
      <c r="Z103" s="350"/>
      <c r="AA103" s="351"/>
      <c r="AB103" s="352"/>
    </row>
    <row r="104" spans="1:28" ht="15" customHeight="1" hidden="1">
      <c r="A104" s="332" t="s">
        <v>170</v>
      </c>
      <c r="B104" s="333"/>
      <c r="C104" s="333"/>
      <c r="D104" s="344"/>
      <c r="E104" s="345"/>
      <c r="F104" s="345"/>
      <c r="G104" s="345"/>
      <c r="H104" s="345"/>
      <c r="I104" s="345"/>
      <c r="J104" s="345"/>
      <c r="K104" s="346"/>
      <c r="L104" s="33"/>
      <c r="M104" s="33"/>
      <c r="N104" s="33"/>
      <c r="O104" s="334"/>
      <c r="P104" s="335"/>
      <c r="Q104" s="335"/>
      <c r="R104" s="335"/>
      <c r="S104" s="335"/>
      <c r="T104" s="335"/>
      <c r="U104" s="335"/>
      <c r="V104" s="336"/>
      <c r="W104" s="350"/>
      <c r="X104" s="351"/>
      <c r="Y104" s="352"/>
      <c r="Z104" s="350"/>
      <c r="AA104" s="351"/>
      <c r="AB104" s="352"/>
    </row>
    <row r="105" spans="1:28" s="24" customFormat="1" ht="3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:29" ht="13.5" customHeight="1">
      <c r="A106" s="560" t="s">
        <v>109</v>
      </c>
      <c r="B106" s="561"/>
      <c r="C106" s="561"/>
      <c r="D106" s="562"/>
      <c r="E106" s="563" t="s">
        <v>98</v>
      </c>
      <c r="F106" s="564"/>
      <c r="G106" s="179"/>
      <c r="H106" s="179"/>
      <c r="I106" s="179"/>
      <c r="J106" s="563" t="s">
        <v>99</v>
      </c>
      <c r="K106" s="564"/>
      <c r="L106" s="565"/>
      <c r="M106" s="566"/>
      <c r="N106" s="566"/>
      <c r="O106" s="566"/>
      <c r="P106" s="566"/>
      <c r="Q106" s="567"/>
      <c r="R106" s="563" t="s">
        <v>100</v>
      </c>
      <c r="S106" s="568"/>
      <c r="T106" s="568"/>
      <c r="U106" s="568"/>
      <c r="V106" s="569"/>
      <c r="W106" s="555"/>
      <c r="X106" s="556"/>
      <c r="Y106" s="556"/>
      <c r="Z106" s="556"/>
      <c r="AA106" s="556"/>
      <c r="AB106" s="556"/>
      <c r="AC106" s="108"/>
    </row>
    <row r="107" spans="1:28" ht="1.5" customHeight="1">
      <c r="A107" s="25"/>
      <c r="B107" s="25"/>
      <c r="C107" s="25"/>
      <c r="D107" s="25"/>
      <c r="E107" s="25"/>
      <c r="F107" s="25"/>
      <c r="G107" s="25"/>
      <c r="H107" s="95"/>
      <c r="I107" s="25"/>
      <c r="J107" s="25"/>
      <c r="K107" s="25"/>
      <c r="L107" s="25"/>
      <c r="M107" s="25"/>
      <c r="N107" s="25"/>
      <c r="O107" s="25"/>
      <c r="P107" s="95"/>
      <c r="Q107" s="95"/>
      <c r="R107" s="25"/>
      <c r="S107" s="25"/>
      <c r="T107" s="25"/>
      <c r="U107" s="25"/>
      <c r="V107" s="25"/>
      <c r="W107" s="95"/>
      <c r="X107" s="25"/>
      <c r="Y107" s="25"/>
      <c r="Z107" s="25"/>
      <c r="AA107" s="95"/>
      <c r="AB107" s="25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</sheetData>
  <sheetProtection formatCells="0" formatColumns="0" formatRows="0" insertColumns="0" insertRows="0" insertHyperlinks="0" deleteColumns="0" deleteRows="0" sort="0" autoFilter="0" pivotTables="0"/>
  <mergeCells count="264">
    <mergeCell ref="I61:J61"/>
    <mergeCell ref="A52:AB52"/>
    <mergeCell ref="A50:J50"/>
    <mergeCell ref="S50:AB50"/>
    <mergeCell ref="V43:AA43"/>
    <mergeCell ref="N43:Q43"/>
    <mergeCell ref="A58:AB58"/>
    <mergeCell ref="K43:M43"/>
    <mergeCell ref="W46:AB46"/>
    <mergeCell ref="C60:F60"/>
    <mergeCell ref="G61:H61"/>
    <mergeCell ref="C62:F62"/>
    <mergeCell ref="A60:B60"/>
    <mergeCell ref="I62:J62"/>
    <mergeCell ref="A64:AB64"/>
    <mergeCell ref="K60:M60"/>
    <mergeCell ref="U62:W62"/>
    <mergeCell ref="Q60:R60"/>
    <mergeCell ref="U61:W61"/>
    <mergeCell ref="S61:T61"/>
    <mergeCell ref="K36:M36"/>
    <mergeCell ref="R43:U43"/>
    <mergeCell ref="A33:A38"/>
    <mergeCell ref="N34:U34"/>
    <mergeCell ref="A42:H42"/>
    <mergeCell ref="A46:H46"/>
    <mergeCell ref="N36:Q36"/>
    <mergeCell ref="R36:U36"/>
    <mergeCell ref="A45:H45"/>
    <mergeCell ref="S46:V46"/>
    <mergeCell ref="K41:M41"/>
    <mergeCell ref="R41:V41"/>
    <mergeCell ref="I43:J43"/>
    <mergeCell ref="I36:J36"/>
    <mergeCell ref="N38:P38"/>
    <mergeCell ref="Q38:T38"/>
    <mergeCell ref="A40:I40"/>
    <mergeCell ref="A43:H43"/>
    <mergeCell ref="J46:N46"/>
    <mergeCell ref="W41:AB41"/>
    <mergeCell ref="X59:AA59"/>
    <mergeCell ref="X60:AA60"/>
    <mergeCell ref="K59:M59"/>
    <mergeCell ref="I56:O56"/>
    <mergeCell ref="K54:O54"/>
    <mergeCell ref="Y56:AB56"/>
    <mergeCell ref="I60:J60"/>
    <mergeCell ref="S60:T60"/>
    <mergeCell ref="W54:AA54"/>
    <mergeCell ref="D103:K103"/>
    <mergeCell ref="O46:R46"/>
    <mergeCell ref="S69:AB69"/>
    <mergeCell ref="S67:AB67"/>
    <mergeCell ref="A87:H87"/>
    <mergeCell ref="O86:P86"/>
    <mergeCell ref="Z102:AB102"/>
    <mergeCell ref="U60:W60"/>
    <mergeCell ref="W91:AB91"/>
    <mergeCell ref="K66:M66"/>
    <mergeCell ref="A79:I80"/>
    <mergeCell ref="C38:D38"/>
    <mergeCell ref="V36:AA36"/>
    <mergeCell ref="Q61:R61"/>
    <mergeCell ref="V33:AB33"/>
    <mergeCell ref="A61:B61"/>
    <mergeCell ref="N41:Q41"/>
    <mergeCell ref="A41:I41"/>
    <mergeCell ref="K38:M38"/>
    <mergeCell ref="P54:S54"/>
    <mergeCell ref="A56:H56"/>
    <mergeCell ref="W104:Y104"/>
    <mergeCell ref="W100:Y100"/>
    <mergeCell ref="O103:V103"/>
    <mergeCell ref="W103:Y103"/>
    <mergeCell ref="W102:Y102"/>
    <mergeCell ref="O101:V101"/>
    <mergeCell ref="O102:V102"/>
    <mergeCell ref="O99:V99"/>
    <mergeCell ref="D101:K101"/>
    <mergeCell ref="A106:D106"/>
    <mergeCell ref="E106:F106"/>
    <mergeCell ref="X87:AB87"/>
    <mergeCell ref="J106:K106"/>
    <mergeCell ref="L106:Q106"/>
    <mergeCell ref="R106:V106"/>
    <mergeCell ref="W93:AB93"/>
    <mergeCell ref="D100:K100"/>
    <mergeCell ref="D104:K104"/>
    <mergeCell ref="O104:V104"/>
    <mergeCell ref="Z103:AB103"/>
    <mergeCell ref="Z104:AB104"/>
    <mergeCell ref="W106:AB106"/>
    <mergeCell ref="W99:Y99"/>
    <mergeCell ref="P90:R90"/>
    <mergeCell ref="P91:R91"/>
    <mergeCell ref="P92:R92"/>
    <mergeCell ref="Z101:AB101"/>
    <mergeCell ref="Z100:AB100"/>
    <mergeCell ref="S91:V91"/>
    <mergeCell ref="I87:N87"/>
    <mergeCell ref="O87:S87"/>
    <mergeCell ref="T87:W87"/>
    <mergeCell ref="O100:V100"/>
    <mergeCell ref="W101:Y101"/>
    <mergeCell ref="W92:AB92"/>
    <mergeCell ref="W90:AB90"/>
    <mergeCell ref="P93:R93"/>
    <mergeCell ref="S90:V90"/>
    <mergeCell ref="W98:Y98"/>
    <mergeCell ref="A10:AB10"/>
    <mergeCell ref="X1:AB9"/>
    <mergeCell ref="Z11:AB11"/>
    <mergeCell ref="A1:F2"/>
    <mergeCell ref="A8:F9"/>
    <mergeCell ref="A3:F6"/>
    <mergeCell ref="V11:X11"/>
    <mergeCell ref="P8:V9"/>
    <mergeCell ref="H1:M3"/>
    <mergeCell ref="N1:V3"/>
    <mergeCell ref="A17:M17"/>
    <mergeCell ref="A16:L16"/>
    <mergeCell ref="N16:U16"/>
    <mergeCell ref="A14:AB14"/>
    <mergeCell ref="Z12:AB12"/>
    <mergeCell ref="R12:U12"/>
    <mergeCell ref="U18:AB18"/>
    <mergeCell ref="A12:G12"/>
    <mergeCell ref="V12:Y12"/>
    <mergeCell ref="I12:J12"/>
    <mergeCell ref="N12:Q12"/>
    <mergeCell ref="A18:F18"/>
    <mergeCell ref="S18:T18"/>
    <mergeCell ref="I18:K18"/>
    <mergeCell ref="N17:Z17"/>
    <mergeCell ref="AA17:AB17"/>
    <mergeCell ref="A23:M23"/>
    <mergeCell ref="A25:K25"/>
    <mergeCell ref="A22:M22"/>
    <mergeCell ref="N22:AB22"/>
    <mergeCell ref="I19:K19"/>
    <mergeCell ref="S19:T19"/>
    <mergeCell ref="I21:J21"/>
    <mergeCell ref="N19:O19"/>
    <mergeCell ref="N23:AB23"/>
    <mergeCell ref="A19:G19"/>
    <mergeCell ref="A20:D20"/>
    <mergeCell ref="U19:AB19"/>
    <mergeCell ref="A26:G26"/>
    <mergeCell ref="X25:AB25"/>
    <mergeCell ref="A21:D21"/>
    <mergeCell ref="L19:M19"/>
    <mergeCell ref="A24:K24"/>
    <mergeCell ref="L25:M25"/>
    <mergeCell ref="N25:S25"/>
    <mergeCell ref="W21:AB21"/>
    <mergeCell ref="W26:AB26"/>
    <mergeCell ref="I27:K27"/>
    <mergeCell ref="U29:Y29"/>
    <mergeCell ref="Z29:AC29"/>
    <mergeCell ref="M29:P29"/>
    <mergeCell ref="I26:K26"/>
    <mergeCell ref="B34:M34"/>
    <mergeCell ref="B36:H36"/>
    <mergeCell ref="A32:AB32"/>
    <mergeCell ref="E38:G38"/>
    <mergeCell ref="L27:M27"/>
    <mergeCell ref="U27:AB27"/>
    <mergeCell ref="D29:F29"/>
    <mergeCell ref="A27:G27"/>
    <mergeCell ref="H38:J38"/>
    <mergeCell ref="W34:AB34"/>
    <mergeCell ref="T77:U77"/>
    <mergeCell ref="A70:AB70"/>
    <mergeCell ref="N33:U33"/>
    <mergeCell ref="Q29:T29"/>
    <mergeCell ref="A31:AB31"/>
    <mergeCell ref="U38:AB38"/>
    <mergeCell ref="G29:I29"/>
    <mergeCell ref="B29:C29"/>
    <mergeCell ref="J29:L29"/>
    <mergeCell ref="A30:AB30"/>
    <mergeCell ref="X62:AA62"/>
    <mergeCell ref="X61:AA61"/>
    <mergeCell ref="Z66:AB66"/>
    <mergeCell ref="S62:T62"/>
    <mergeCell ref="V66:Y66"/>
    <mergeCell ref="R66:U66"/>
    <mergeCell ref="A84:AB84"/>
    <mergeCell ref="T76:U76"/>
    <mergeCell ref="D77:M77"/>
    <mergeCell ref="K81:O81"/>
    <mergeCell ref="W77:Y77"/>
    <mergeCell ref="A82:E82"/>
    <mergeCell ref="K82:O82"/>
    <mergeCell ref="J79:N80"/>
    <mergeCell ref="Y79:AB80"/>
    <mergeCell ref="U79:X80"/>
    <mergeCell ref="N66:Q66"/>
    <mergeCell ref="A66:D66"/>
    <mergeCell ref="E66:F66"/>
    <mergeCell ref="G66:J66"/>
    <mergeCell ref="A71:F71"/>
    <mergeCell ref="F81:I81"/>
    <mergeCell ref="Q77:S77"/>
    <mergeCell ref="A72:F72"/>
    <mergeCell ref="A74:AB74"/>
    <mergeCell ref="Z77:AB77"/>
    <mergeCell ref="A103:C103"/>
    <mergeCell ref="A100:C100"/>
    <mergeCell ref="O78:P80"/>
    <mergeCell ref="A77:C77"/>
    <mergeCell ref="Q86:S86"/>
    <mergeCell ref="T86:U86"/>
    <mergeCell ref="D98:K98"/>
    <mergeCell ref="D102:K102"/>
    <mergeCell ref="A95:AB95"/>
    <mergeCell ref="Q79:T80"/>
    <mergeCell ref="A104:C104"/>
    <mergeCell ref="Z99:AB99"/>
    <mergeCell ref="A98:C98"/>
    <mergeCell ref="Z98:AB98"/>
    <mergeCell ref="A101:C101"/>
    <mergeCell ref="T82:U82"/>
    <mergeCell ref="A93:J93"/>
    <mergeCell ref="A90:J90"/>
    <mergeCell ref="A91:J91"/>
    <mergeCell ref="A92:J92"/>
    <mergeCell ref="V82:W82"/>
    <mergeCell ref="S89:AB89"/>
    <mergeCell ref="A102:C102"/>
    <mergeCell ref="A99:C99"/>
    <mergeCell ref="O98:V98"/>
    <mergeCell ref="F82:I82"/>
    <mergeCell ref="X82:AB82"/>
    <mergeCell ref="S92:V92"/>
    <mergeCell ref="D99:K99"/>
    <mergeCell ref="Q82:S82"/>
    <mergeCell ref="N62:P62"/>
    <mergeCell ref="A62:B62"/>
    <mergeCell ref="N60:P60"/>
    <mergeCell ref="G60:H60"/>
    <mergeCell ref="Q62:R62"/>
    <mergeCell ref="K61:M61"/>
    <mergeCell ref="C61:F61"/>
    <mergeCell ref="K62:M62"/>
    <mergeCell ref="G62:H62"/>
    <mergeCell ref="N61:P61"/>
    <mergeCell ref="D76:M76"/>
    <mergeCell ref="N72:T72"/>
    <mergeCell ref="K72:M72"/>
    <mergeCell ref="N76:P76"/>
    <mergeCell ref="H72:J72"/>
    <mergeCell ref="V72:AB72"/>
    <mergeCell ref="Q76:S76"/>
    <mergeCell ref="N77:P77"/>
    <mergeCell ref="Q19:R19"/>
    <mergeCell ref="T25:W25"/>
    <mergeCell ref="T54:V54"/>
    <mergeCell ref="P56:X56"/>
    <mergeCell ref="A48:AB48"/>
    <mergeCell ref="A54:J54"/>
    <mergeCell ref="A49:H49"/>
    <mergeCell ref="K50:P50"/>
    <mergeCell ref="Q50:R50"/>
  </mergeCells>
  <hyperlinks>
    <hyperlink ref="A12" r:id="rId1" display="facilcaminhoesecarretas@gmail.com"/>
  </hyperlinks>
  <printOptions/>
  <pageMargins left="0.18" right="0.18" top="0.19" bottom="0.18" header="0.18" footer="0.18"/>
  <pageSetup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Finasa Promotora de Vendas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f484751</dc:creator>
  <cp:keywords/>
  <dc:description/>
  <cp:lastModifiedBy>Miguel</cp:lastModifiedBy>
  <cp:lastPrinted>2015-05-13T10:07:07Z</cp:lastPrinted>
  <dcterms:created xsi:type="dcterms:W3CDTF">2005-08-08T18:09:46Z</dcterms:created>
  <dcterms:modified xsi:type="dcterms:W3CDTF">2016-02-16T13:39:37Z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